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59" documentId="13_ncr:1_{F08E7967-BDF0-49B7-94A7-A887B1A26011}" xr6:coauthVersionLast="47" xr6:coauthVersionMax="47" xr10:uidLastSave="{650A5331-4007-4661-9A4B-68DD40F5B168}"/>
  <bookViews>
    <workbookView xWindow="6630" yWindow="6630" windowWidth="43200" windowHeight="23445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<sst xmlns="http://schemas.openxmlformats.org/spreadsheetml/2006/main" count="1735" uniqueCount="385">
  <si>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</si>
  <si>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</si>
  <si>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</si>
  <si>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</si>
  <si>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</si>
  <si>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</si>
  <si>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</si>
  <si>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</si>
  <si>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</si>
  <si>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</si>
  <si>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</si>
  <si>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</si>
  <si>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</si>
  <si>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</si>
  <si>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</si>
  <si>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1</t>
  </si>
  <si>
    <t>Artikelnummer</t>
  </si>
  <si>
    <t>product_ean</t>
  </si>
  <si>
    <t>Numerisch</t>
  </si>
  <si>
    <t>pval0e_mwst_satz_1</t>
  </si>
  <si>
    <t>pallg0e_gluten</t>
  </si>
  <si>
    <t>pallg0e_sellerie</t>
  </si>
  <si>
    <t>pallg0e_krebs</t>
  </si>
  <si>
    <t>pallg0e_ei</t>
  </si>
  <si>
    <t>pallg0e_fisch</t>
  </si>
  <si>
    <t>pallg0e_erdnuss</t>
  </si>
  <si>
    <t>pallg0e_sesam</t>
  </si>
  <si>
    <t>pallg0e_sulfit</t>
  </si>
  <si>
    <t>pallg0e_soja</t>
  </si>
  <si>
    <t>pallg0e_milch</t>
  </si>
  <si>
    <t>pallg0e_schalen</t>
  </si>
  <si>
    <t>pallg0e_senf</t>
  </si>
  <si>
    <t>pallg0e_lupinie</t>
  </si>
  <si>
    <t>pallg0e_weichtiere</t>
  </si>
  <si>
    <t>pallg0e_a_weizen</t>
  </si>
  <si>
    <t>pallg0e_a_roggen</t>
  </si>
  <si>
    <t>pallg0e_a_gerste</t>
  </si>
  <si>
    <t>pallg0e_a_hafer</t>
  </si>
  <si>
    <t>pallg0e_a_dinkel</t>
  </si>
  <si>
    <t>pallg0e_a_kamut</t>
  </si>
  <si>
    <t>pallg0e_h_mandel</t>
  </si>
  <si>
    <t>pallg0e_h_hasel</t>
  </si>
  <si>
    <t>pallg0e_h_walnuss</t>
  </si>
  <si>
    <t>pallg0e_h_cashew</t>
  </si>
  <si>
    <t>pallg0e_h_pekan</t>
  </si>
  <si>
    <t>pallg0e_h_para</t>
  </si>
  <si>
    <t>pallg0e_h_pistazie</t>
  </si>
  <si>
    <t>pallg0e_h_macadamia</t>
  </si>
  <si>
    <t>pallg0e_h_queensland</t>
  </si>
  <si>
    <t>pnutr0e_gcal</t>
  </si>
  <si>
    <t>pnutr0e_gj</t>
  </si>
  <si>
    <t>labels</t>
  </si>
  <si>
    <t>Firmenbezeichnung der Hauptkostenstelle</t>
  </si>
  <si>
    <t>Kostenstelle</t>
  </si>
  <si>
    <t>PLZL der Hauptkostenstelle</t>
  </si>
  <si>
    <t>Ort der Hauptkostenstelle</t>
  </si>
  <si>
    <t>Adresse der Hauptkostenstelle</t>
  </si>
  <si>
    <t>0</t>
  </si>
  <si>
    <t>Parameter</t>
  </si>
  <si>
    <t>Benutzereingabe</t>
  </si>
  <si>
    <t>additional_text</t>
  </si>
  <si>
    <t>Freitext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</si>
  <si>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</si>
  <si>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</si>
  <si>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</si>
  <si>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</si>
  <si>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</si>
  <si>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</si>
  <si>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</si>
  <si>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sstruc_vk_ein_4</t>
  </si>
  <si>
    <t>sstruc_vk_ein_5</t>
  </si>
  <si>
    <t>sstruc_vk_ein_6</t>
  </si>
  <si>
    <t>sstruc_vk_ein_7</t>
  </si>
  <si>
    <t>sstruc_vk_ein_8</t>
  </si>
  <si>
    <t>sstruc_vk_ein_9</t>
  </si>
  <si>
    <t>sstruc_vk_ein_10</t>
  </si>
  <si>
    <t>sstruc_vk_ein_11</t>
  </si>
  <si>
    <t>sstruc_vk_ein_12</t>
  </si>
  <si>
    <t>pval0e_mwst_satz_2</t>
  </si>
  <si>
    <t>pval0e_mwst_satz_3</t>
  </si>
  <si>
    <t>pval0e_mwst_satz_4</t>
  </si>
  <si>
    <t>pval0e_mwst_satz_5</t>
  </si>
  <si>
    <t>pval0e_mwst_satz_6</t>
  </si>
  <si>
    <t>pval0e_mwst_satz_7</t>
  </si>
  <si>
    <t>pval0e_mwst_satz_8</t>
  </si>
  <si>
    <t>pval0e_mwst_satz_9</t>
  </si>
  <si>
    <t>pval0e_mwst_satz_10</t>
  </si>
  <si>
    <t>pval0e_mwst_satz_11</t>
  </si>
  <si>
    <t>pval0e_mwst_satz_12</t>
  </si>
  <si>
    <t>vk_related</t>
  </si>
  <si>
    <t>Header</t>
  </si>
  <si>
    <t>Struktur</t>
  </si>
  <si>
    <t>Enote.Refnumber</t>
  </si>
  <si>
    <t>Enote.Date</t>
  </si>
  <si>
    <t>Enote.Agent</t>
  </si>
  <si>
    <t>Enote.Title</t>
  </si>
  <si>
    <t>Enote.Recipient1</t>
  </si>
  <si>
    <t>Enote.Recipient2</t>
  </si>
  <si>
    <t>Enote.Contact</t>
  </si>
  <si>
    <t>Enote.ContactDelivery</t>
  </si>
  <si>
    <t>Enote.Country</t>
  </si>
  <si>
    <t>Enote.CountryCode</t>
  </si>
  <si>
    <t>Enote.ZipCode</t>
  </si>
  <si>
    <t>Enote.City</t>
  </si>
  <si>
    <t>Enote.Address</t>
  </si>
  <si>
    <t>Enote.DeliveryCountry</t>
  </si>
  <si>
    <t>Enote.DeliveryCountryCode</t>
  </si>
  <si>
    <t>Enote.DeliveryZipCode</t>
  </si>
  <si>
    <t>Enote.DeliveryCity</t>
  </si>
  <si>
    <t>Enote.DeliveryAddress</t>
  </si>
  <si>
    <t>Enote.CustNumber</t>
  </si>
  <si>
    <t>Enote.VatNumber</t>
  </si>
  <si>
    <t>Enote.DebitNumber</t>
  </si>
  <si>
    <t>Enote.Note</t>
  </si>
  <si>
    <t>Enote.Prices.SumGross</t>
  </si>
  <si>
    <t>Enote.Prices.SumNet</t>
  </si>
  <si>
    <t>Enote.Prices.SumVat</t>
  </si>
  <si>
    <t>Enote.Prices.Discount</t>
  </si>
  <si>
    <t>Enote.Prices.SumNetBeforeDiscount</t>
  </si>
  <si>
    <t>Enote.Prices.Vat1</t>
  </si>
  <si>
    <t>Enote.Prices.VatRate1</t>
  </si>
  <si>
    <t>Enote.Prices.SumVat1</t>
  </si>
  <si>
    <t>Enote.Prices.Vat2</t>
  </si>
  <si>
    <t>Enote.Prices.VatRate2</t>
  </si>
  <si>
    <t>Enote.Prices.SumVat2</t>
  </si>
  <si>
    <t>Enote.Prices.Vat3</t>
  </si>
  <si>
    <t>Enote.Prices.VatRate3</t>
  </si>
  <si>
    <t>Enote.Prices.SumVat3</t>
  </si>
  <si>
    <t>Enote.Prices.Vat4</t>
  </si>
  <si>
    <t>Enote.Prices.VatRate4</t>
  </si>
  <si>
    <t>Enote.Prices.SumVat4</t>
  </si>
  <si>
    <t>Enote.Prices.Vat5</t>
  </si>
  <si>
    <t>Enote.Prices.VatRate5</t>
  </si>
  <si>
    <t>Enote.Prices.SumVat5</t>
  </si>
  <si>
    <t>Enote.Products.No</t>
  </si>
  <si>
    <t>Enote.Products.ItemNo</t>
  </si>
  <si>
    <t>Enote.Products.ProductDesc</t>
  </si>
  <si>
    <t>Enote.Products.Amount</t>
  </si>
  <si>
    <t>Enote.Products.Unit</t>
  </si>
  <si>
    <t>Enote.Products.UnitLong</t>
  </si>
  <si>
    <t>Enote.Products.UnitKey</t>
  </si>
  <si>
    <t>Enote.Products.UnitPriceBeforeDiscount</t>
  </si>
  <si>
    <t>Enote.Products.UnitPriceNet</t>
  </si>
  <si>
    <t>Enote.Products.UnitPriceGross</t>
  </si>
  <si>
    <t>Enote.Products.DiscountRate</t>
  </si>
  <si>
    <t>Enote.Products.Discount</t>
  </si>
  <si>
    <t>Enote.Products.VatRate</t>
  </si>
  <si>
    <t>Enote.Products.PriceNet</t>
  </si>
  <si>
    <t>Enote.Products.PriceGross</t>
  </si>
  <si>
    <t>Enote.Products.Vat</t>
  </si>
  <si>
    <t>Enote.Products.CustomerItemNo</t>
  </si>
  <si>
    <t>Enote.Products.ChargeNumber</t>
  </si>
  <si>
    <t>Enote.Products.CustomerReference</t>
  </si>
  <si>
    <t>Enote.Company.Name</t>
  </si>
  <si>
    <t>Enote.Company.Country</t>
  </si>
  <si>
    <t>Enote.Company.CountryCode</t>
  </si>
  <si>
    <t>Enote.Company.ZipCode</t>
  </si>
  <si>
    <t>Enote.Company.City</t>
  </si>
  <si>
    <t>Enote.Company.Address</t>
  </si>
  <si>
    <t>Enote.FreeText</t>
  </si>
  <si>
    <t>Lieferscheinnummer</t>
  </si>
  <si>
    <t>Lieferdatum</t>
  </si>
  <si>
    <t>Sachbearbeiter</t>
  </si>
  <si>
    <t>Anrede</t>
  </si>
  <si>
    <t>Empfängerzeile 1</t>
  </si>
  <si>
    <t>Empfängerzeile 2</t>
  </si>
  <si>
    <t>Ansprechperson</t>
  </si>
  <si>
    <t>Land (Langtext)</t>
  </si>
  <si>
    <t>Ansprechperson bei Lieferadresse</t>
  </si>
  <si>
    <t>Lang (ISO-Code)</t>
  </si>
  <si>
    <t>Postleitzahl</t>
  </si>
  <si>
    <t>Ort</t>
  </si>
  <si>
    <t>Straße und Hausnummer</t>
  </si>
  <si>
    <t>Lieferadresse Land (Langext)</t>
  </si>
  <si>
    <t>Lieferadresse Land (ISO-Code)</t>
  </si>
  <si>
    <t>Lieferadresse Postleitzahl</t>
  </si>
  <si>
    <t>Lieferadresse Ort</t>
  </si>
  <si>
    <t>Lieferadresse Straße und Hausnummer</t>
  </si>
  <si>
    <t>Kundennummer</t>
  </si>
  <si>
    <t>UID-Nummer des Kunden</t>
  </si>
  <si>
    <t>Debitorennummer des Kunden</t>
  </si>
  <si>
    <t>Notiz</t>
  </si>
  <si>
    <t>Gesamtsumme brutto</t>
  </si>
  <si>
    <t>Gesamtsumme netto</t>
  </si>
  <si>
    <t>MWST gesamt</t>
  </si>
  <si>
    <t>Rabatt</t>
  </si>
  <si>
    <t>Gesamtsumme netto vor Rabatt</t>
  </si>
  <si>
    <t>MWST für MWST-Satz 1</t>
  </si>
  <si>
    <t>MWST-Satz 1</t>
  </si>
  <si>
    <t>Nettosumme für MWST-Satz 1</t>
  </si>
  <si>
    <t>MWST für MWST-Satz 2</t>
  </si>
  <si>
    <t>MWST-Satz 2</t>
  </si>
  <si>
    <t>Nettosumme für MWST-Satz 2</t>
  </si>
  <si>
    <t>MWST für MWST-Satz 3</t>
  </si>
  <si>
    <t>MWST-Satz 3</t>
  </si>
  <si>
    <t>Nettosumme für MWST-Satz 3</t>
  </si>
  <si>
    <t>MWST für MWST-Satz 4</t>
  </si>
  <si>
    <t>MWST-Satz 4</t>
  </si>
  <si>
    <t>Nettosumme für MWST-Satz 4</t>
  </si>
  <si>
    <t>MWST für MWST-Satz 5</t>
  </si>
  <si>
    <t>MWST-Satz 5</t>
  </si>
  <si>
    <t>Nettosumme für MWST-Satz 5</t>
  </si>
  <si>
    <t>(optional) Niedrigster MWST-Satz aus dem Lieferschein</t>
  </si>
  <si>
    <t>(optional) MWST bezogen auf MWST-Satz 1</t>
  </si>
  <si>
    <t>(optional) Nettosumme aus dem sich MWST für MWST-Satz 1 berechnet</t>
  </si>
  <si>
    <t>(optional) Zweitniedrigster MWST-Satz aus dem Lieferschein</t>
  </si>
  <si>
    <t>(optional)  MWST bezogen auf MWST-Satz 2</t>
  </si>
  <si>
    <t>(optional) Nettosumme aus dem sich MWST für MWST-Satz 2 berechnet</t>
  </si>
  <si>
    <t>(optional) analog zu oben</t>
  </si>
  <si>
    <t>Zeilennummer</t>
  </si>
  <si>
    <t>Produktbezeichnung</t>
  </si>
  <si>
    <t xml:space="preserve">Einheit </t>
  </si>
  <si>
    <t>Einheit Langtext</t>
  </si>
  <si>
    <t>Einheit numerischer Code</t>
  </si>
  <si>
    <t xml:space="preserve">Preis netto pro Einheit vor Rabatt </t>
  </si>
  <si>
    <t>Preis netto pro Einheit</t>
  </si>
  <si>
    <t>Preis brutto pro Einheit</t>
  </si>
  <si>
    <t>Rabattsatz</t>
  </si>
  <si>
    <t>Rabatt pro Einheit</t>
  </si>
  <si>
    <t>MWST-Satz</t>
  </si>
  <si>
    <t xml:space="preserve">Preis netto </t>
  </si>
  <si>
    <t>Preis butto</t>
  </si>
  <si>
    <t>MWST</t>
  </si>
  <si>
    <t>Artikelnummer beim Kunden</t>
  </si>
  <si>
    <t xml:space="preserve">Chargennummer </t>
  </si>
  <si>
    <t>Bestellreferenz des Kunden</t>
  </si>
  <si>
    <t>Land der Hauptkostenstelle (Langtext)</t>
  </si>
  <si>
    <t>Land der Hauptkostenstelle (ISO-Code)</t>
  </si>
  <si>
    <t>Ausgangslieferschein</t>
  </si>
  <si>
    <t>Liefermenge</t>
  </si>
  <si>
    <t>Palettenrabattsatz</t>
  </si>
  <si>
    <t>Enote.Products.BestBeforeDate</t>
  </si>
  <si>
    <t>Mindesthaltbarkeit</t>
  </si>
  <si>
    <t>Enote.Products.EordReference</t>
  </si>
  <si>
    <t>Referenz zum Auftrag</t>
  </si>
  <si>
    <t>Enote.Products.PalletDiscountRate</t>
  </si>
  <si>
    <t>Enote.Company.EoriNumber</t>
  </si>
  <si>
    <t>EORI-Nummer der Hauptkostenstelle</t>
  </si>
  <si>
    <t>ab Release</t>
  </si>
  <si>
    <t>UID-Nummer der Hauptkostenstelle</t>
  </si>
  <si>
    <t>Enote.Company.VATNumber</t>
  </si>
  <si>
    <t>Enote.Products.FreeColumn1</t>
  </si>
  <si>
    <t>Enote.Products.FreeColumn2</t>
  </si>
  <si>
    <t>Enote.Products.FreeColumn3</t>
  </si>
  <si>
    <t>Enote.Products.FreeColumn4</t>
  </si>
  <si>
    <t>Enote.Products.FreeColumn5</t>
  </si>
  <si>
    <t>Enote.Products.FreeColumn6</t>
  </si>
  <si>
    <t>Frei verfügbare Spalte</t>
  </si>
  <si>
    <t>Nur wenn Modul "Produzentenversion" aktiv</t>
  </si>
  <si>
    <t>Enote.Products.Size</t>
  </si>
  <si>
    <t>Portionsgröße</t>
  </si>
  <si>
    <t>R=Regulär, XS=ExtraSmall, S=Small, L=Large, XL=ExtraLarge</t>
  </si>
  <si>
    <t>Enote.GLN</t>
  </si>
  <si>
    <t>GLN des Kunden</t>
  </si>
  <si>
    <t>Enote.DeliveryGLN</t>
  </si>
  <si>
    <t>GLN der Lieferadresse</t>
  </si>
  <si>
    <t>Kundenvoreinstellung Zahlungsziel 1 in Tagen</t>
  </si>
  <si>
    <t>Kunde</t>
  </si>
  <si>
    <t>2019-02-07</t>
  </si>
  <si>
    <t>Kundenvoreinstellung Rabatt Zahlungsziel 2</t>
  </si>
  <si>
    <t>Kundenvoreinstellung Zahlungsziel 2 in Tagen</t>
  </si>
  <si>
    <t>Kundenvoreinstellung Generalrabatt</t>
  </si>
  <si>
    <t>Enote.CustomerPaymentTarget1</t>
  </si>
  <si>
    <t>Enote.CustomerDiscountTarget1</t>
  </si>
  <si>
    <t>Enote.CustomerPaymentTarget2</t>
  </si>
  <si>
    <t>Enote.CustomerDiscountTarget2</t>
  </si>
  <si>
    <t>Enote.CustomerGeneralDiscount</t>
  </si>
  <si>
    <t>Enote.CustomerNote</t>
  </si>
  <si>
    <t>Externe Notiz (Kundenbestellwunsch)</t>
  </si>
  <si>
    <t>Artikel-EAN</t>
  </si>
  <si>
    <t>2019-04-24</t>
  </si>
  <si>
    <t>Enote.Products.EAN</t>
  </si>
  <si>
    <t>Enote.CustomerTermsOfPayment</t>
  </si>
  <si>
    <t>Kundenvoreinstellung Zahlungskonditionen</t>
  </si>
  <si>
    <t>2020-05-30</t>
  </si>
  <si>
    <t>Nur wenn Modul "Chargenverwaltung" aktiv</t>
  </si>
  <si>
    <t>Enote.Products.StorageLifePeriod</t>
  </si>
  <si>
    <t>Haltbarkeit in Tagen</t>
  </si>
  <si>
    <t>Enote.Products.StorageTempLowerLimit</t>
  </si>
  <si>
    <t>Lagertemperatur von</t>
  </si>
  <si>
    <t>Lagertemperatur bis</t>
  </si>
  <si>
    <t>Enote.Products.StorageTempUpperLimit</t>
  </si>
  <si>
    <t>Enote.Products.AmountPlanned</t>
  </si>
  <si>
    <t>Enote.Products.CommissionFlag</t>
  </si>
  <si>
    <t>Kennung "Kommissioniert"</t>
  </si>
  <si>
    <t>Zu kommissionierende Menge</t>
  </si>
  <si>
    <t>Enote.Products.GrossWeightPerUnit</t>
  </si>
  <si>
    <t>Enote.Products.NetWeightPerUnit</t>
  </si>
  <si>
    <t>Nettogewicht der Artikeleinheit</t>
  </si>
  <si>
    <t>Bruttogewicht der Artikeleinheit</t>
  </si>
  <si>
    <t>Okt. 2020</t>
  </si>
  <si>
    <t>Rabattsatz für Aktionspreis</t>
  </si>
  <si>
    <t>Aktionspreiskennung</t>
  </si>
  <si>
    <t>Enote.Products.PromotionDiscountRate</t>
  </si>
  <si>
    <t>Enote.Products.PromotionPriceFlag</t>
  </si>
  <si>
    <t>Customer.Title</t>
  </si>
  <si>
    <t>Customer.Degree</t>
  </si>
  <si>
    <t>Customer.Firstname</t>
  </si>
  <si>
    <t>Customer.Lastname</t>
  </si>
  <si>
    <t>Customer.Number</t>
  </si>
  <si>
    <t>Customer.Company</t>
  </si>
  <si>
    <t>Customer.Country</t>
  </si>
  <si>
    <t>Customer.Zip</t>
  </si>
  <si>
    <t>Customer.City</t>
  </si>
  <si>
    <t>Customer.Address</t>
  </si>
  <si>
    <t>Customer.PhoneNumber1</t>
  </si>
  <si>
    <t>Customer.PhoneNumber2</t>
  </si>
  <si>
    <t>Customer.Fax</t>
  </si>
  <si>
    <t>Customer.Email</t>
  </si>
  <si>
    <t>Customer.GLN</t>
  </si>
  <si>
    <t>Customer.InvoiceRecipient1</t>
  </si>
  <si>
    <t>Customer.InvoiceRecipient2</t>
  </si>
  <si>
    <t>Customer.CustomerNumber</t>
  </si>
  <si>
    <t>Customer.UID</t>
  </si>
  <si>
    <t>Akad. Grad</t>
  </si>
  <si>
    <t>Vorname</t>
  </si>
  <si>
    <t>Nachname</t>
  </si>
  <si>
    <t>Firma</t>
  </si>
  <si>
    <t>Rechnungsadresse, Land</t>
  </si>
  <si>
    <t>Rechnungsadresse, PLZ</t>
  </si>
  <si>
    <t>Rechnungsadresse, Ort</t>
  </si>
  <si>
    <t>Rechnungsadresse, Straße / Nummer</t>
  </si>
  <si>
    <t>Rechnungsadresse, Telefon 1</t>
  </si>
  <si>
    <t>Rechnungsadresse, Fax</t>
  </si>
  <si>
    <t>E-Mail</t>
  </si>
  <si>
    <t>Rechnugsadresse, GLN</t>
  </si>
  <si>
    <t>Rechnungsadrese, Empfänger</t>
  </si>
  <si>
    <t>UID</t>
  </si>
  <si>
    <t>Enote.Products.StoringPosition</t>
  </si>
  <si>
    <t>Stellplatz</t>
  </si>
  <si>
    <t>Dez. 2020</t>
  </si>
  <si>
    <t>ProductItems.ProductDescription</t>
  </si>
  <si>
    <t>ProductItems.ConsumerBezeichnung</t>
  </si>
  <si>
    <t>ProductItems.RowStructureDescription</t>
  </si>
  <si>
    <t>ProductItems.UnitCode</t>
  </si>
  <si>
    <t>ProductItems.Amount</t>
  </si>
  <si>
    <t>Konsumentenbezeichnung</t>
  </si>
  <si>
    <t>Produktbeschreibung</t>
  </si>
  <si>
    <t>Mengeeinheit</t>
  </si>
  <si>
    <t>Menge</t>
  </si>
  <si>
    <t>Produkte -&gt; Speisen</t>
  </si>
  <si>
    <t>aufgelöste Strukturzeile - Planung -&gt; Wochenmenüplan - Tab des jw. Tages</t>
  </si>
  <si>
    <t>Feb 24</t>
  </si>
  <si>
    <t>Fleisch - Nuts-Region Code</t>
  </si>
  <si>
    <t>Fleisch - Nuts-Region Bezeichnung</t>
  </si>
  <si>
    <t>Fleisch - Flag</t>
  </si>
  <si>
    <t>Milchproduktie - Nuts-Region Code</t>
  </si>
  <si>
    <t>Milchprodukte - Nuts-Region Bezeichnung</t>
  </si>
  <si>
    <t>Milchprodukte - Flag</t>
  </si>
  <si>
    <t>Eier - Nuts-Region Code</t>
  </si>
  <si>
    <t>Eier - Nuts-Region Bezeichnung</t>
  </si>
  <si>
    <t>Eier - Flag</t>
  </si>
  <si>
    <t>Fisch - Nuts-Region Code</t>
  </si>
  <si>
    <t>Fisch - Nuts-Region Bezeichnung</t>
  </si>
  <si>
    <t>Fisch - Flag</t>
  </si>
  <si>
    <t>Obst - Nuts-Region Code</t>
  </si>
  <si>
    <t>Obst - Nuts-Region Bezecihnung</t>
  </si>
  <si>
    <t>Obst - Flag</t>
  </si>
  <si>
    <t>Gemüse - Nuts-Region Code</t>
  </si>
  <si>
    <t>Gemüse - Nuts-Region Bezeichnung</t>
  </si>
  <si>
    <t>Gemüse - Flag</t>
  </si>
  <si>
    <t>Wochenmenüplan -&gt; Tab eines Tages -&gt; Details</t>
  </si>
  <si>
    <t>Jun 24</t>
  </si>
  <si>
    <t>Enote.Products.Nuts.Meat.Code</t>
  </si>
  <si>
    <t>Enote.Products.Nuts.Meat.Bez</t>
  </si>
  <si>
    <t>Enote.Products.Nuts.Meat.Ignore</t>
  </si>
  <si>
    <t>Enote.Products.Nuts.Milk.Code</t>
  </si>
  <si>
    <t>Enote.Products.Nuts.Milk.Bez</t>
  </si>
  <si>
    <t>Enote.Products.Nuts.Milk.Ignore</t>
  </si>
  <si>
    <t>Enote.Products.Nuts.Egg.Code</t>
  </si>
  <si>
    <t>Enote.Products.Nuts.Egg.Bez</t>
  </si>
  <si>
    <t>Enote.Products.Nuts.Egg.Ignore</t>
  </si>
  <si>
    <t>Enote.Products.Nuts.Fish.Code</t>
  </si>
  <si>
    <t>Enote.Products.Nuts.Fish.Bez</t>
  </si>
  <si>
    <t>Enote.Products.Nuts.Fish.Ignore</t>
  </si>
  <si>
    <t>Enote.Products.Nuts.Fruit.Code</t>
  </si>
  <si>
    <t>Enote.Products.Nuts.Fruit.Bez</t>
  </si>
  <si>
    <t>Enote.Products.Nuts.Fruit.Ignore</t>
  </si>
  <si>
    <t>Enote.Products.Nuts.Veget.Code</t>
  </si>
  <si>
    <t>Enote.Products.Nuts.Veget.Bez</t>
  </si>
  <si>
    <t>Enote.Products.Nuts.Veget.Ignore</t>
  </si>
  <si>
    <t>Enote.Products.ConsumerDescription</t>
  </si>
  <si>
    <t>Produkt - Konsumentenbezeichnung</t>
  </si>
  <si>
    <t>Produkt - Header</t>
  </si>
  <si>
    <t>v1.14.1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</si>
</sst>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  <font>
      <sz val="10"/>
      <name val="Arial Unicode MS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0" fontId="0" fillId="3" borderId="0" xfId="0" applyFill="1"/>
    <xf numFmtId="49" fontId="0" fillId="2" borderId="0" xfId="0" applyNumberFormat="1" applyFill="1"/>
    <xf numFmtId="17" fontId="0" fillId="0" borderId="0" xfId="0" applyNumberFormat="1"/>
    <xf numFmtId="49" fontId="0" fillId="0" borderId="0" xfId="0" applyNumberFormat="1" applyAlignment="1">
      <alignment horizontal="right"/>
    </xf>
    <xf numFmtId="0" fontId="5" fillId="0" borderId="0" xfId="0" applyFont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4"/>
  <sheetViews>
    <sheetView tabSelected="1" topLeftCell="A97" workbookViewId="0">
      <selection activeCell="K145" sqref="K145"/>
    </sheetView>
  </sheetViews>
  <sheetFormatPr baseColWidth="10" defaultRowHeight="12.75"/>
  <cols>
    <col min="1" max="1" width="29.28515625" customWidth="1"/>
    <col min="2" max="2" width="44" customWidth="1"/>
    <col min="3" max="3" width="24.7109375" customWidth="1"/>
    <col min="4" max="4" width="25.140625" customWidth="1"/>
    <col min="5" max="5" width="17.5703125" hidden="1" customWidth="1"/>
    <col min="6" max="6" width="31.7109375" hidden="1" customWidth="1"/>
    <col min="7" max="7" width="16.140625" customWidth="1"/>
    <col min="8" max="8" width="32" customWidth="1"/>
    <col min="9" max="9" width="53.140625" customWidth="1"/>
    <col min="10" max="10" width="40.7109375" bestFit="1" customWidth="1"/>
    <col min="11" max="11" width="13.5703125" style="15" customWidth="1"/>
  </cols>
  <sheetData>
    <row r="1" spans="1:11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8" t="s">
        <v>238</v>
      </c>
    </row>
    <row r="2" spans="1:11">
      <c r="A2" s="14" t="s">
        <v>228</v>
      </c>
      <c r="B2" t="s">
        <v>92</v>
      </c>
      <c r="C2" t="s">
        <v>13</v>
      </c>
      <c r="D2" t="s">
        <v>14</v>
      </c>
      <c r="E2" t="s">
        <v>62</v>
      </c>
      <c r="F2" t="s">
        <v>63</v>
      </c>
      <c r="G2" s="15" t="s">
        <v>57</v>
      </c>
      <c r="H2" t="s">
        <v>160</v>
      </c>
      <c r="J2" t="s">
        <v>90</v>
      </c>
    </row>
    <row r="3" spans="1:11">
      <c r="A3" s="14" t="s">
        <v>228</v>
      </c>
      <c r="B3" t="s">
        <v>93</v>
      </c>
      <c r="C3" t="s">
        <v>13</v>
      </c>
      <c r="D3" t="s">
        <v>14</v>
      </c>
      <c r="E3" t="s">
        <v>62</v>
      </c>
      <c r="F3" t="s">
        <v>64</v>
      </c>
      <c r="G3" s="15">
        <v>0</v>
      </c>
      <c r="H3" t="s">
        <v>161</v>
      </c>
      <c r="J3" t="s">
        <v>90</v>
      </c>
    </row>
    <row r="4" spans="1:11">
      <c r="A4" s="14" t="s">
        <v>228</v>
      </c>
      <c r="B4" s="14" t="s">
        <v>94</v>
      </c>
      <c r="C4" t="s">
        <v>13</v>
      </c>
      <c r="D4" t="s">
        <v>14</v>
      </c>
      <c r="E4" t="s">
        <v>62</v>
      </c>
      <c r="F4" t="s">
        <v>65</v>
      </c>
      <c r="G4" s="16" t="s">
        <v>57</v>
      </c>
      <c r="H4" t="s">
        <v>162</v>
      </c>
      <c r="J4" t="s">
        <v>90</v>
      </c>
    </row>
    <row r="5" spans="1:11">
      <c r="A5" s="14" t="s">
        <v>228</v>
      </c>
      <c r="B5" s="14" t="s">
        <v>95</v>
      </c>
      <c r="C5" t="s">
        <v>13</v>
      </c>
      <c r="D5" t="s">
        <v>14</v>
      </c>
      <c r="E5" t="s">
        <v>51</v>
      </c>
      <c r="F5" t="s">
        <v>17</v>
      </c>
      <c r="G5" s="15">
        <v>0</v>
      </c>
      <c r="H5" t="s">
        <v>163</v>
      </c>
      <c r="J5" t="s">
        <v>90</v>
      </c>
    </row>
    <row r="6" spans="1:11">
      <c r="A6" s="14" t="s">
        <v>228</v>
      </c>
      <c r="B6" s="14" t="s">
        <v>96</v>
      </c>
      <c r="C6" t="s">
        <v>13</v>
      </c>
      <c r="D6" t="s">
        <v>14</v>
      </c>
      <c r="E6" t="s">
        <v>62</v>
      </c>
      <c r="F6" t="s">
        <v>66</v>
      </c>
      <c r="G6" s="15">
        <v>0</v>
      </c>
      <c r="H6" t="s">
        <v>164</v>
      </c>
      <c r="J6" t="s">
        <v>90</v>
      </c>
    </row>
    <row r="7" spans="1:11">
      <c r="A7" s="14" t="s">
        <v>228</v>
      </c>
      <c r="B7" s="14" t="s">
        <v>97</v>
      </c>
      <c r="C7" t="s">
        <v>13</v>
      </c>
      <c r="D7" t="s">
        <v>14</v>
      </c>
      <c r="E7" t="s">
        <v>62</v>
      </c>
      <c r="F7" t="s">
        <v>67</v>
      </c>
      <c r="G7" s="16" t="s">
        <v>57</v>
      </c>
      <c r="H7" t="s">
        <v>165</v>
      </c>
      <c r="J7" t="s">
        <v>90</v>
      </c>
    </row>
    <row r="8" spans="1:11">
      <c r="A8" s="14" t="s">
        <v>228</v>
      </c>
      <c r="B8" s="14" t="s">
        <v>98</v>
      </c>
      <c r="C8" t="s">
        <v>13</v>
      </c>
      <c r="D8" t="s">
        <v>14</v>
      </c>
      <c r="E8" t="s">
        <v>62</v>
      </c>
      <c r="F8" t="s">
        <v>68</v>
      </c>
      <c r="G8" s="16" t="s">
        <v>57</v>
      </c>
      <c r="H8" t="s">
        <v>166</v>
      </c>
      <c r="J8" t="s">
        <v>90</v>
      </c>
    </row>
    <row r="9" spans="1:11">
      <c r="A9" s="14" t="s">
        <v>228</v>
      </c>
      <c r="B9" s="14" t="s">
        <v>99</v>
      </c>
      <c r="C9" t="s">
        <v>13</v>
      </c>
      <c r="D9" t="s">
        <v>14</v>
      </c>
      <c r="E9" t="s">
        <v>62</v>
      </c>
      <c r="F9" t="s">
        <v>69</v>
      </c>
      <c r="G9" s="16" t="s">
        <v>57</v>
      </c>
      <c r="H9" t="s">
        <v>168</v>
      </c>
      <c r="J9" t="s">
        <v>90</v>
      </c>
    </row>
    <row r="10" spans="1:11">
      <c r="A10" s="14" t="s">
        <v>228</v>
      </c>
      <c r="B10" s="14" t="s">
        <v>100</v>
      </c>
      <c r="C10" t="s">
        <v>13</v>
      </c>
      <c r="D10" t="s">
        <v>14</v>
      </c>
      <c r="E10" t="s">
        <v>62</v>
      </c>
      <c r="F10" t="s">
        <v>70</v>
      </c>
      <c r="G10" s="16" t="s">
        <v>57</v>
      </c>
      <c r="H10" t="s">
        <v>167</v>
      </c>
      <c r="J10" t="s">
        <v>90</v>
      </c>
    </row>
    <row r="11" spans="1:11">
      <c r="A11" s="14" t="s">
        <v>228</v>
      </c>
      <c r="B11" s="14" t="s">
        <v>101</v>
      </c>
      <c r="C11" t="s">
        <v>13</v>
      </c>
      <c r="D11" t="s">
        <v>14</v>
      </c>
      <c r="E11" t="s">
        <v>62</v>
      </c>
      <c r="F11" t="s">
        <v>71</v>
      </c>
      <c r="G11" s="16" t="s">
        <v>57</v>
      </c>
      <c r="H11" t="s">
        <v>169</v>
      </c>
      <c r="J11" t="s">
        <v>90</v>
      </c>
    </row>
    <row r="12" spans="1:11">
      <c r="A12" s="14" t="s">
        <v>228</v>
      </c>
      <c r="B12" s="14" t="s">
        <v>102</v>
      </c>
      <c r="C12" t="s">
        <v>13</v>
      </c>
      <c r="D12" t="s">
        <v>14</v>
      </c>
      <c r="E12" t="s">
        <v>62</v>
      </c>
      <c r="F12" t="s">
        <v>72</v>
      </c>
      <c r="G12" s="16" t="s">
        <v>57</v>
      </c>
      <c r="H12" t="s">
        <v>170</v>
      </c>
      <c r="J12" t="s">
        <v>90</v>
      </c>
    </row>
    <row r="13" spans="1:11">
      <c r="A13" s="14" t="s">
        <v>228</v>
      </c>
      <c r="B13" s="14" t="s">
        <v>103</v>
      </c>
      <c r="C13" t="s">
        <v>13</v>
      </c>
      <c r="D13" t="s">
        <v>14</v>
      </c>
      <c r="E13" t="s">
        <v>62</v>
      </c>
      <c r="F13" t="s">
        <v>73</v>
      </c>
      <c r="G13" s="16" t="s">
        <v>57</v>
      </c>
      <c r="H13" t="s">
        <v>171</v>
      </c>
      <c r="J13" t="s">
        <v>90</v>
      </c>
    </row>
    <row r="14" spans="1:11">
      <c r="A14" s="14" t="s">
        <v>228</v>
      </c>
      <c r="B14" s="14" t="s">
        <v>104</v>
      </c>
      <c r="C14" t="s">
        <v>13</v>
      </c>
      <c r="D14" t="s">
        <v>14</v>
      </c>
      <c r="E14" t="s">
        <v>62</v>
      </c>
      <c r="F14" t="s">
        <v>74</v>
      </c>
      <c r="G14" s="16" t="s">
        <v>57</v>
      </c>
      <c r="H14" t="s">
        <v>172</v>
      </c>
      <c r="J14" t="s">
        <v>90</v>
      </c>
    </row>
    <row r="15" spans="1:11">
      <c r="A15" s="14" t="s">
        <v>228</v>
      </c>
      <c r="B15" s="14" t="s">
        <v>105</v>
      </c>
      <c r="C15" t="s">
        <v>13</v>
      </c>
      <c r="D15" t="s">
        <v>14</v>
      </c>
      <c r="E15" t="s">
        <v>62</v>
      </c>
      <c r="F15" t="s">
        <v>75</v>
      </c>
      <c r="G15" s="16" t="s">
        <v>57</v>
      </c>
      <c r="H15" t="s">
        <v>173</v>
      </c>
      <c r="J15" t="s">
        <v>90</v>
      </c>
    </row>
    <row r="16" spans="1:11">
      <c r="A16" s="14" t="s">
        <v>228</v>
      </c>
      <c r="B16" s="14" t="s">
        <v>106</v>
      </c>
      <c r="C16" t="s">
        <v>13</v>
      </c>
      <c r="D16" t="s">
        <v>14</v>
      </c>
      <c r="E16" t="s">
        <v>62</v>
      </c>
      <c r="F16" t="s">
        <v>76</v>
      </c>
      <c r="G16" s="16" t="s">
        <v>57</v>
      </c>
      <c r="H16" t="s">
        <v>174</v>
      </c>
      <c r="J16" t="s">
        <v>90</v>
      </c>
    </row>
    <row r="17" spans="1:11">
      <c r="A17" s="14" t="s">
        <v>228</v>
      </c>
      <c r="B17" s="14" t="s">
        <v>107</v>
      </c>
      <c r="C17" t="s">
        <v>13</v>
      </c>
      <c r="D17" t="s">
        <v>14</v>
      </c>
      <c r="E17" t="s">
        <v>62</v>
      </c>
      <c r="F17" t="s">
        <v>77</v>
      </c>
      <c r="G17" s="16" t="s">
        <v>57</v>
      </c>
      <c r="H17" t="s">
        <v>175</v>
      </c>
      <c r="J17" t="s">
        <v>90</v>
      </c>
    </row>
    <row r="18" spans="1:11">
      <c r="A18" s="14" t="s">
        <v>228</v>
      </c>
      <c r="B18" s="14" t="s">
        <v>108</v>
      </c>
      <c r="C18" t="s">
        <v>13</v>
      </c>
      <c r="D18" t="s">
        <v>14</v>
      </c>
      <c r="E18" t="s">
        <v>62</v>
      </c>
      <c r="F18" t="s">
        <v>19</v>
      </c>
      <c r="G18" s="16" t="s">
        <v>57</v>
      </c>
      <c r="H18" t="s">
        <v>176</v>
      </c>
      <c r="J18" t="s">
        <v>90</v>
      </c>
    </row>
    <row r="19" spans="1:11">
      <c r="A19" s="14" t="s">
        <v>228</v>
      </c>
      <c r="B19" s="14" t="s">
        <v>109</v>
      </c>
      <c r="C19" t="s">
        <v>13</v>
      </c>
      <c r="D19" t="s">
        <v>14</v>
      </c>
      <c r="E19" t="s">
        <v>62</v>
      </c>
      <c r="F19" t="s">
        <v>78</v>
      </c>
      <c r="G19" s="16" t="s">
        <v>57</v>
      </c>
      <c r="H19" t="s">
        <v>177</v>
      </c>
      <c r="J19" t="s">
        <v>90</v>
      </c>
    </row>
    <row r="20" spans="1:11">
      <c r="A20" s="14" t="s">
        <v>228</v>
      </c>
      <c r="B20" s="14" t="s">
        <v>254</v>
      </c>
      <c r="C20" t="s">
        <v>13</v>
      </c>
      <c r="D20" t="s">
        <v>14</v>
      </c>
      <c r="E20" t="s">
        <v>62</v>
      </c>
      <c r="F20" t="s">
        <v>81</v>
      </c>
      <c r="G20" s="16" t="s">
        <v>57</v>
      </c>
      <c r="H20" t="s">
        <v>255</v>
      </c>
      <c r="J20" t="s">
        <v>90</v>
      </c>
    </row>
    <row r="21" spans="1:11">
      <c r="A21" s="14" t="s">
        <v>228</v>
      </c>
      <c r="B21" s="14" t="s">
        <v>110</v>
      </c>
      <c r="C21" t="s">
        <v>13</v>
      </c>
      <c r="D21" t="s">
        <v>14</v>
      </c>
      <c r="E21" t="s">
        <v>62</v>
      </c>
      <c r="F21" t="s">
        <v>79</v>
      </c>
      <c r="G21" s="16" t="s">
        <v>57</v>
      </c>
      <c r="H21" t="s">
        <v>178</v>
      </c>
      <c r="J21" t="s">
        <v>90</v>
      </c>
    </row>
    <row r="22" spans="1:11">
      <c r="A22" s="14" t="s">
        <v>228</v>
      </c>
      <c r="B22" s="14" t="s">
        <v>111</v>
      </c>
      <c r="C22" t="s">
        <v>13</v>
      </c>
      <c r="D22" t="s">
        <v>14</v>
      </c>
      <c r="E22" t="s">
        <v>62</v>
      </c>
      <c r="F22" t="s">
        <v>80</v>
      </c>
      <c r="G22" s="16" t="s">
        <v>57</v>
      </c>
      <c r="H22" t="s">
        <v>179</v>
      </c>
      <c r="J22" t="s">
        <v>90</v>
      </c>
    </row>
    <row r="23" spans="1:11">
      <c r="A23" s="14" t="s">
        <v>228</v>
      </c>
      <c r="B23" s="14" t="s">
        <v>112</v>
      </c>
      <c r="C23" t="s">
        <v>13</v>
      </c>
      <c r="D23" t="s">
        <v>14</v>
      </c>
      <c r="E23" t="s">
        <v>62</v>
      </c>
      <c r="F23" t="s">
        <v>81</v>
      </c>
      <c r="G23" s="16" t="s">
        <v>57</v>
      </c>
      <c r="H23" t="s">
        <v>180</v>
      </c>
      <c r="J23" t="s">
        <v>90</v>
      </c>
    </row>
    <row r="24" spans="1:11">
      <c r="A24" s="14" t="s">
        <v>228</v>
      </c>
      <c r="B24" s="14" t="s">
        <v>252</v>
      </c>
      <c r="C24" t="s">
        <v>13</v>
      </c>
      <c r="D24" t="s">
        <v>14</v>
      </c>
      <c r="E24" t="s">
        <v>62</v>
      </c>
      <c r="F24" t="s">
        <v>81</v>
      </c>
      <c r="G24" s="16" t="s">
        <v>57</v>
      </c>
      <c r="H24" t="s">
        <v>253</v>
      </c>
      <c r="J24" t="s">
        <v>257</v>
      </c>
      <c r="K24" s="16" t="s">
        <v>258</v>
      </c>
    </row>
    <row r="25" spans="1:11">
      <c r="A25" s="14" t="s">
        <v>228</v>
      </c>
      <c r="B25" s="14" t="s">
        <v>262</v>
      </c>
      <c r="C25" t="s">
        <v>18</v>
      </c>
      <c r="D25" t="s">
        <v>14</v>
      </c>
      <c r="G25" s="16" t="s">
        <v>57</v>
      </c>
      <c r="H25" s="14" t="s">
        <v>256</v>
      </c>
      <c r="J25" t="s">
        <v>257</v>
      </c>
      <c r="K25" s="16" t="s">
        <v>258</v>
      </c>
    </row>
    <row r="26" spans="1:11">
      <c r="A26" s="14" t="s">
        <v>228</v>
      </c>
      <c r="B26" s="14" t="s">
        <v>263</v>
      </c>
      <c r="C26" t="s">
        <v>18</v>
      </c>
      <c r="D26" t="s">
        <v>14</v>
      </c>
      <c r="G26" s="16" t="s">
        <v>57</v>
      </c>
      <c r="H26" t="s">
        <v>259</v>
      </c>
      <c r="J26" t="s">
        <v>257</v>
      </c>
      <c r="K26" s="16" t="s">
        <v>258</v>
      </c>
    </row>
    <row r="27" spans="1:11">
      <c r="A27" s="14" t="s">
        <v>228</v>
      </c>
      <c r="B27" s="14" t="s">
        <v>264</v>
      </c>
      <c r="C27" t="s">
        <v>18</v>
      </c>
      <c r="D27" t="s">
        <v>14</v>
      </c>
      <c r="G27" s="16" t="s">
        <v>57</v>
      </c>
      <c r="H27" s="14" t="s">
        <v>260</v>
      </c>
      <c r="J27" t="s">
        <v>257</v>
      </c>
      <c r="K27" s="16" t="s">
        <v>258</v>
      </c>
    </row>
    <row r="28" spans="1:11">
      <c r="A28" s="14" t="s">
        <v>228</v>
      </c>
      <c r="B28" s="14" t="s">
        <v>265</v>
      </c>
      <c r="C28" t="s">
        <v>18</v>
      </c>
      <c r="D28" t="s">
        <v>14</v>
      </c>
      <c r="G28" s="16" t="s">
        <v>57</v>
      </c>
      <c r="H28" t="s">
        <v>259</v>
      </c>
      <c r="J28" t="s">
        <v>257</v>
      </c>
      <c r="K28" s="16" t="s">
        <v>258</v>
      </c>
    </row>
    <row r="29" spans="1:11">
      <c r="A29" s="14" t="s">
        <v>228</v>
      </c>
      <c r="B29" s="14" t="s">
        <v>266</v>
      </c>
      <c r="C29" t="s">
        <v>18</v>
      </c>
      <c r="D29" t="s">
        <v>14</v>
      </c>
      <c r="G29" s="16" t="s">
        <v>57</v>
      </c>
      <c r="H29" t="s">
        <v>261</v>
      </c>
      <c r="J29" t="s">
        <v>257</v>
      </c>
      <c r="K29" s="16" t="s">
        <v>258</v>
      </c>
    </row>
    <row r="30" spans="1:11">
      <c r="A30" s="14" t="s">
        <v>228</v>
      </c>
      <c r="B30" s="14" t="s">
        <v>272</v>
      </c>
      <c r="C30" t="s">
        <v>13</v>
      </c>
      <c r="D30" t="s">
        <v>14</v>
      </c>
      <c r="E30" t="s">
        <v>62</v>
      </c>
      <c r="F30" t="s">
        <v>82</v>
      </c>
      <c r="G30" s="16" t="s">
        <v>57</v>
      </c>
      <c r="H30" t="s">
        <v>273</v>
      </c>
      <c r="J30" t="s">
        <v>90</v>
      </c>
      <c r="K30" s="15" t="s">
        <v>274</v>
      </c>
    </row>
    <row r="31" spans="1:11">
      <c r="A31" s="14" t="s">
        <v>228</v>
      </c>
      <c r="B31" s="14" t="s">
        <v>113</v>
      </c>
      <c r="C31" t="s">
        <v>13</v>
      </c>
      <c r="D31" t="s">
        <v>14</v>
      </c>
      <c r="E31" t="s">
        <v>62</v>
      </c>
      <c r="F31" t="s">
        <v>82</v>
      </c>
      <c r="G31" s="16" t="s">
        <v>57</v>
      </c>
      <c r="H31" t="s">
        <v>181</v>
      </c>
      <c r="J31" t="s">
        <v>90</v>
      </c>
    </row>
    <row r="32" spans="1:11">
      <c r="A32" s="14" t="s">
        <v>228</v>
      </c>
      <c r="B32" s="14" t="s">
        <v>267</v>
      </c>
      <c r="C32" t="s">
        <v>13</v>
      </c>
      <c r="D32" t="s">
        <v>14</v>
      </c>
      <c r="E32" t="s">
        <v>62</v>
      </c>
      <c r="F32" t="s">
        <v>82</v>
      </c>
      <c r="G32" s="16" t="s">
        <v>57</v>
      </c>
      <c r="H32" t="s">
        <v>268</v>
      </c>
      <c r="J32" t="s">
        <v>90</v>
      </c>
      <c r="K32" s="15" t="s">
        <v>258</v>
      </c>
    </row>
    <row r="33" spans="1:10">
      <c r="A33" s="14" t="s">
        <v>228</v>
      </c>
      <c r="B33" s="14" t="s">
        <v>114</v>
      </c>
      <c r="C33" t="s">
        <v>18</v>
      </c>
      <c r="D33" t="s">
        <v>14</v>
      </c>
      <c r="E33" t="s">
        <v>62</v>
      </c>
      <c r="F33" t="s">
        <v>83</v>
      </c>
      <c r="G33" s="16" t="s">
        <v>57</v>
      </c>
      <c r="H33" t="s">
        <v>182</v>
      </c>
      <c r="J33" t="s">
        <v>90</v>
      </c>
    </row>
    <row r="34" spans="1:10">
      <c r="A34" s="14" t="s">
        <v>228</v>
      </c>
      <c r="B34" s="14" t="s">
        <v>115</v>
      </c>
      <c r="C34" t="s">
        <v>18</v>
      </c>
      <c r="D34" t="s">
        <v>14</v>
      </c>
      <c r="E34" t="s">
        <v>62</v>
      </c>
      <c r="F34" t="s">
        <v>84</v>
      </c>
      <c r="G34" s="16" t="s">
        <v>57</v>
      </c>
      <c r="H34" t="s">
        <v>183</v>
      </c>
      <c r="J34" t="s">
        <v>90</v>
      </c>
    </row>
    <row r="35" spans="1:10">
      <c r="A35" s="14" t="s">
        <v>228</v>
      </c>
      <c r="B35" s="14" t="s">
        <v>116</v>
      </c>
      <c r="C35" t="s">
        <v>18</v>
      </c>
      <c r="D35" t="s">
        <v>14</v>
      </c>
      <c r="E35" t="s">
        <v>62</v>
      </c>
      <c r="F35" t="s">
        <v>85</v>
      </c>
      <c r="G35" s="16" t="s">
        <v>57</v>
      </c>
      <c r="H35" t="s">
        <v>184</v>
      </c>
      <c r="J35" t="s">
        <v>90</v>
      </c>
    </row>
    <row r="36" spans="1:10">
      <c r="A36" s="14" t="s">
        <v>228</v>
      </c>
      <c r="B36" s="14" t="s">
        <v>117</v>
      </c>
      <c r="C36" t="s">
        <v>18</v>
      </c>
      <c r="D36" t="s">
        <v>14</v>
      </c>
      <c r="E36" t="s">
        <v>62</v>
      </c>
      <c r="F36" t="s">
        <v>86</v>
      </c>
      <c r="G36" s="16" t="s">
        <v>57</v>
      </c>
      <c r="H36" t="s">
        <v>185</v>
      </c>
      <c r="J36" t="s">
        <v>90</v>
      </c>
    </row>
    <row r="37" spans="1:10">
      <c r="A37" s="14" t="s">
        <v>228</v>
      </c>
      <c r="B37" s="14" t="s">
        <v>118</v>
      </c>
      <c r="C37" t="s">
        <v>18</v>
      </c>
      <c r="D37" t="s">
        <v>14</v>
      </c>
      <c r="E37" t="s">
        <v>62</v>
      </c>
      <c r="F37" t="s">
        <v>87</v>
      </c>
      <c r="G37" s="16" t="s">
        <v>57</v>
      </c>
      <c r="H37" t="s">
        <v>186</v>
      </c>
      <c r="J37" t="s">
        <v>90</v>
      </c>
    </row>
    <row r="38" spans="1:10">
      <c r="A38" s="14" t="s">
        <v>228</v>
      </c>
      <c r="B38" s="14" t="s">
        <v>120</v>
      </c>
      <c r="C38" t="s">
        <v>18</v>
      </c>
      <c r="D38" t="s">
        <v>14</v>
      </c>
      <c r="E38" t="s">
        <v>51</v>
      </c>
      <c r="F38" t="s">
        <v>89</v>
      </c>
      <c r="G38" s="16" t="s">
        <v>57</v>
      </c>
      <c r="H38" t="s">
        <v>188</v>
      </c>
      <c r="I38" t="s">
        <v>202</v>
      </c>
      <c r="J38" t="s">
        <v>90</v>
      </c>
    </row>
    <row r="39" spans="1:10">
      <c r="A39" s="14" t="s">
        <v>228</v>
      </c>
      <c r="B39" s="14" t="s">
        <v>119</v>
      </c>
      <c r="C39" t="s">
        <v>18</v>
      </c>
      <c r="D39" t="s">
        <v>14</v>
      </c>
      <c r="E39" t="s">
        <v>62</v>
      </c>
      <c r="F39" t="s">
        <v>88</v>
      </c>
      <c r="G39" s="16" t="s">
        <v>57</v>
      </c>
      <c r="H39" t="s">
        <v>187</v>
      </c>
      <c r="I39" t="s">
        <v>203</v>
      </c>
      <c r="J39" t="s">
        <v>90</v>
      </c>
    </row>
    <row r="40" spans="1:10">
      <c r="A40" s="14" t="s">
        <v>228</v>
      </c>
      <c r="B40" s="14" t="s">
        <v>121</v>
      </c>
      <c r="C40" t="s">
        <v>18</v>
      </c>
      <c r="D40" t="s">
        <v>14</v>
      </c>
      <c r="E40" t="s">
        <v>62</v>
      </c>
      <c r="F40" t="s">
        <v>20</v>
      </c>
      <c r="G40" s="16" t="s">
        <v>57</v>
      </c>
      <c r="H40" t="s">
        <v>189</v>
      </c>
      <c r="I40" t="s">
        <v>204</v>
      </c>
      <c r="J40" t="s">
        <v>90</v>
      </c>
    </row>
    <row r="41" spans="1:10">
      <c r="A41" s="14" t="s">
        <v>228</v>
      </c>
      <c r="B41" s="14" t="s">
        <v>123</v>
      </c>
      <c r="C41" t="s">
        <v>18</v>
      </c>
      <c r="D41" t="s">
        <v>14</v>
      </c>
      <c r="E41" t="s">
        <v>62</v>
      </c>
      <c r="F41" t="s">
        <v>22</v>
      </c>
      <c r="G41" s="16" t="s">
        <v>57</v>
      </c>
      <c r="H41" t="s">
        <v>191</v>
      </c>
      <c r="I41" t="s">
        <v>205</v>
      </c>
      <c r="J41" t="s">
        <v>90</v>
      </c>
    </row>
    <row r="42" spans="1:10">
      <c r="A42" s="14" t="s">
        <v>228</v>
      </c>
      <c r="B42" s="14" t="s">
        <v>122</v>
      </c>
      <c r="C42" t="s">
        <v>18</v>
      </c>
      <c r="D42" t="s">
        <v>14</v>
      </c>
      <c r="E42" t="s">
        <v>62</v>
      </c>
      <c r="F42" t="s">
        <v>21</v>
      </c>
      <c r="G42" s="16" t="s">
        <v>57</v>
      </c>
      <c r="H42" t="s">
        <v>190</v>
      </c>
      <c r="I42" t="s">
        <v>206</v>
      </c>
      <c r="J42" t="s">
        <v>90</v>
      </c>
    </row>
    <row r="43" spans="1:10">
      <c r="A43" s="14" t="s">
        <v>228</v>
      </c>
      <c r="B43" s="14" t="s">
        <v>124</v>
      </c>
      <c r="C43" t="s">
        <v>18</v>
      </c>
      <c r="D43" t="s">
        <v>14</v>
      </c>
      <c r="E43" t="s">
        <v>62</v>
      </c>
      <c r="F43" t="s">
        <v>23</v>
      </c>
      <c r="G43" s="16" t="s">
        <v>57</v>
      </c>
      <c r="H43" t="s">
        <v>192</v>
      </c>
      <c r="I43" t="s">
        <v>207</v>
      </c>
      <c r="J43" t="s">
        <v>90</v>
      </c>
    </row>
    <row r="44" spans="1:10">
      <c r="A44" s="14" t="s">
        <v>228</v>
      </c>
      <c r="B44" s="14" t="s">
        <v>126</v>
      </c>
      <c r="C44" t="s">
        <v>18</v>
      </c>
      <c r="D44" t="s">
        <v>14</v>
      </c>
      <c r="E44" t="s">
        <v>62</v>
      </c>
      <c r="F44" t="s">
        <v>25</v>
      </c>
      <c r="G44" s="16" t="s">
        <v>57</v>
      </c>
      <c r="H44" t="s">
        <v>194</v>
      </c>
      <c r="I44" t="s">
        <v>208</v>
      </c>
      <c r="J44" t="s">
        <v>90</v>
      </c>
    </row>
    <row r="45" spans="1:10">
      <c r="A45" s="14" t="s">
        <v>228</v>
      </c>
      <c r="B45" s="14" t="s">
        <v>125</v>
      </c>
      <c r="C45" t="s">
        <v>18</v>
      </c>
      <c r="D45" t="s">
        <v>14</v>
      </c>
      <c r="E45" t="s">
        <v>62</v>
      </c>
      <c r="F45" t="s">
        <v>24</v>
      </c>
      <c r="G45" s="16" t="s">
        <v>57</v>
      </c>
      <c r="H45" t="s">
        <v>193</v>
      </c>
      <c r="I45" t="s">
        <v>208</v>
      </c>
      <c r="J45" t="s">
        <v>90</v>
      </c>
    </row>
    <row r="46" spans="1:10">
      <c r="A46" s="14" t="s">
        <v>228</v>
      </c>
      <c r="B46" s="14" t="s">
        <v>127</v>
      </c>
      <c r="C46" t="s">
        <v>18</v>
      </c>
      <c r="D46" t="s">
        <v>14</v>
      </c>
      <c r="E46" t="s">
        <v>62</v>
      </c>
      <c r="F46" t="s">
        <v>26</v>
      </c>
      <c r="G46" s="16" t="s">
        <v>57</v>
      </c>
      <c r="H46" t="s">
        <v>195</v>
      </c>
      <c r="I46" t="s">
        <v>208</v>
      </c>
      <c r="J46" t="s">
        <v>90</v>
      </c>
    </row>
    <row r="47" spans="1:10">
      <c r="A47" s="14" t="s">
        <v>228</v>
      </c>
      <c r="B47" s="14" t="s">
        <v>129</v>
      </c>
      <c r="C47" t="s">
        <v>18</v>
      </c>
      <c r="D47" t="s">
        <v>14</v>
      </c>
      <c r="E47" t="s">
        <v>62</v>
      </c>
      <c r="F47" t="s">
        <v>28</v>
      </c>
      <c r="G47" s="16" t="s">
        <v>57</v>
      </c>
      <c r="H47" t="s">
        <v>197</v>
      </c>
      <c r="I47" t="s">
        <v>208</v>
      </c>
      <c r="J47" t="s">
        <v>90</v>
      </c>
    </row>
    <row r="48" spans="1:10">
      <c r="A48" s="14" t="s">
        <v>228</v>
      </c>
      <c r="B48" s="14" t="s">
        <v>128</v>
      </c>
      <c r="C48" t="s">
        <v>18</v>
      </c>
      <c r="D48" t="s">
        <v>14</v>
      </c>
      <c r="E48" t="s">
        <v>62</v>
      </c>
      <c r="F48" t="s">
        <v>27</v>
      </c>
      <c r="G48" s="16" t="s">
        <v>57</v>
      </c>
      <c r="H48" t="s">
        <v>196</v>
      </c>
      <c r="I48" t="s">
        <v>208</v>
      </c>
      <c r="J48" t="s">
        <v>90</v>
      </c>
    </row>
    <row r="49" spans="1:11">
      <c r="A49" s="14" t="s">
        <v>228</v>
      </c>
      <c r="B49" s="14" t="s">
        <v>130</v>
      </c>
      <c r="C49" t="s">
        <v>18</v>
      </c>
      <c r="D49" t="s">
        <v>14</v>
      </c>
      <c r="E49" t="s">
        <v>62</v>
      </c>
      <c r="F49" t="s">
        <v>29</v>
      </c>
      <c r="G49" s="16" t="s">
        <v>57</v>
      </c>
      <c r="H49" t="s">
        <v>198</v>
      </c>
      <c r="I49" t="s">
        <v>208</v>
      </c>
      <c r="J49" t="s">
        <v>90</v>
      </c>
    </row>
    <row r="50" spans="1:11">
      <c r="A50" s="14" t="s">
        <v>228</v>
      </c>
      <c r="B50" s="14" t="s">
        <v>132</v>
      </c>
      <c r="C50" t="s">
        <v>18</v>
      </c>
      <c r="D50" t="s">
        <v>14</v>
      </c>
      <c r="E50" t="s">
        <v>62</v>
      </c>
      <c r="F50" t="s">
        <v>31</v>
      </c>
      <c r="G50" s="16" t="s">
        <v>57</v>
      </c>
      <c r="H50" t="s">
        <v>200</v>
      </c>
      <c r="I50" t="s">
        <v>208</v>
      </c>
      <c r="J50" t="s">
        <v>90</v>
      </c>
    </row>
    <row r="51" spans="1:11">
      <c r="A51" s="14" t="s">
        <v>228</v>
      </c>
      <c r="B51" s="14" t="s">
        <v>131</v>
      </c>
      <c r="C51" t="s">
        <v>18</v>
      </c>
      <c r="D51" t="s">
        <v>14</v>
      </c>
      <c r="E51" t="s">
        <v>62</v>
      </c>
      <c r="F51" t="s">
        <v>30</v>
      </c>
      <c r="G51" s="16" t="s">
        <v>57</v>
      </c>
      <c r="H51" t="s">
        <v>199</v>
      </c>
      <c r="I51" t="s">
        <v>208</v>
      </c>
      <c r="J51" t="s">
        <v>90</v>
      </c>
    </row>
    <row r="52" spans="1:11">
      <c r="A52" s="14" t="s">
        <v>228</v>
      </c>
      <c r="B52" s="14" t="s">
        <v>133</v>
      </c>
      <c r="C52" t="s">
        <v>18</v>
      </c>
      <c r="D52" t="s">
        <v>14</v>
      </c>
      <c r="E52" t="s">
        <v>62</v>
      </c>
      <c r="F52" t="s">
        <v>32</v>
      </c>
      <c r="G52" s="16" t="s">
        <v>57</v>
      </c>
      <c r="H52" t="s">
        <v>201</v>
      </c>
      <c r="I52" t="s">
        <v>208</v>
      </c>
      <c r="J52" t="s">
        <v>90</v>
      </c>
    </row>
    <row r="53" spans="1:11">
      <c r="A53" s="14" t="s">
        <v>228</v>
      </c>
      <c r="B53" s="14" t="s">
        <v>134</v>
      </c>
      <c r="C53" t="s">
        <v>18</v>
      </c>
      <c r="D53" t="s">
        <v>14</v>
      </c>
      <c r="E53" t="s">
        <v>62</v>
      </c>
      <c r="F53" t="s">
        <v>33</v>
      </c>
      <c r="G53" s="15" t="s">
        <v>15</v>
      </c>
      <c r="H53" t="s">
        <v>209</v>
      </c>
      <c r="J53" t="s">
        <v>91</v>
      </c>
    </row>
    <row r="54" spans="1:11">
      <c r="A54" s="14" t="s">
        <v>228</v>
      </c>
      <c r="B54" t="s">
        <v>135</v>
      </c>
      <c r="C54" t="s">
        <v>13</v>
      </c>
      <c r="D54" t="s">
        <v>14</v>
      </c>
      <c r="G54" s="15" t="s">
        <v>15</v>
      </c>
      <c r="H54" t="s">
        <v>16</v>
      </c>
      <c r="J54" t="s">
        <v>91</v>
      </c>
    </row>
    <row r="55" spans="1:11">
      <c r="A55" s="14" t="s">
        <v>228</v>
      </c>
      <c r="B55" t="s">
        <v>271</v>
      </c>
      <c r="C55" t="s">
        <v>13</v>
      </c>
      <c r="D55" t="s">
        <v>14</v>
      </c>
      <c r="G55" s="15" t="s">
        <v>15</v>
      </c>
      <c r="H55" t="s">
        <v>269</v>
      </c>
      <c r="J55" t="s">
        <v>91</v>
      </c>
      <c r="K55" s="15" t="s">
        <v>270</v>
      </c>
    </row>
    <row r="56" spans="1:11">
      <c r="A56" s="14" t="s">
        <v>228</v>
      </c>
      <c r="B56" t="s">
        <v>136</v>
      </c>
      <c r="C56" t="s">
        <v>13</v>
      </c>
      <c r="D56" t="s">
        <v>14</v>
      </c>
      <c r="G56" s="15" t="s">
        <v>15</v>
      </c>
      <c r="H56" t="s">
        <v>210</v>
      </c>
      <c r="I56" s="14"/>
      <c r="J56" t="s">
        <v>91</v>
      </c>
    </row>
    <row r="57" spans="1:11">
      <c r="A57" s="14" t="s">
        <v>228</v>
      </c>
      <c r="B57" t="s">
        <v>249</v>
      </c>
      <c r="C57" t="s">
        <v>13</v>
      </c>
      <c r="D57" t="s">
        <v>14</v>
      </c>
      <c r="E57" t="s">
        <v>34</v>
      </c>
      <c r="G57" s="15" t="s">
        <v>15</v>
      </c>
      <c r="H57" s="14" t="s">
        <v>250</v>
      </c>
      <c r="I57" s="14" t="s">
        <v>251</v>
      </c>
      <c r="J57" t="s">
        <v>91</v>
      </c>
    </row>
    <row r="58" spans="1:11">
      <c r="A58" s="14" t="s">
        <v>228</v>
      </c>
      <c r="B58" t="s">
        <v>283</v>
      </c>
      <c r="C58" t="s">
        <v>13</v>
      </c>
      <c r="D58" t="s">
        <v>14</v>
      </c>
      <c r="G58" s="15" t="s">
        <v>15</v>
      </c>
      <c r="H58" t="s">
        <v>284</v>
      </c>
      <c r="I58" s="14"/>
      <c r="J58" t="s">
        <v>91</v>
      </c>
      <c r="K58" s="15" t="s">
        <v>290</v>
      </c>
    </row>
    <row r="59" spans="1:11">
      <c r="A59" s="14" t="s">
        <v>228</v>
      </c>
      <c r="B59" t="s">
        <v>282</v>
      </c>
      <c r="C59" t="s">
        <v>18</v>
      </c>
      <c r="D59" t="s">
        <v>14</v>
      </c>
      <c r="G59" s="15" t="s">
        <v>15</v>
      </c>
      <c r="H59" t="s">
        <v>285</v>
      </c>
      <c r="I59" s="14"/>
      <c r="J59" t="s">
        <v>91</v>
      </c>
      <c r="K59" s="15" t="s">
        <v>290</v>
      </c>
    </row>
    <row r="60" spans="1:11">
      <c r="A60" s="14" t="s">
        <v>228</v>
      </c>
      <c r="B60" t="s">
        <v>137</v>
      </c>
      <c r="C60" t="s">
        <v>18</v>
      </c>
      <c r="D60" t="s">
        <v>14</v>
      </c>
      <c r="E60" t="s">
        <v>34</v>
      </c>
      <c r="G60" s="15" t="s">
        <v>15</v>
      </c>
      <c r="H60" s="14" t="s">
        <v>229</v>
      </c>
      <c r="J60" t="s">
        <v>91</v>
      </c>
    </row>
    <row r="61" spans="1:11">
      <c r="A61" s="14" t="s">
        <v>228</v>
      </c>
      <c r="B61" s="14" t="s">
        <v>138</v>
      </c>
      <c r="C61" t="s">
        <v>13</v>
      </c>
      <c r="D61" t="s">
        <v>14</v>
      </c>
      <c r="E61" t="s">
        <v>35</v>
      </c>
      <c r="G61" t="s">
        <v>15</v>
      </c>
      <c r="H61" s="14" t="s">
        <v>211</v>
      </c>
      <c r="J61" t="s">
        <v>91</v>
      </c>
    </row>
    <row r="62" spans="1:11">
      <c r="A62" s="14" t="s">
        <v>228</v>
      </c>
      <c r="B62" s="14" t="s">
        <v>139</v>
      </c>
      <c r="C62" t="s">
        <v>13</v>
      </c>
      <c r="D62" t="s">
        <v>14</v>
      </c>
      <c r="E62" t="s">
        <v>36</v>
      </c>
      <c r="G62" t="s">
        <v>15</v>
      </c>
      <c r="H62" t="s">
        <v>212</v>
      </c>
      <c r="J62" t="s">
        <v>91</v>
      </c>
    </row>
    <row r="63" spans="1:11">
      <c r="A63" s="14" t="s">
        <v>228</v>
      </c>
      <c r="B63" s="14" t="s">
        <v>140</v>
      </c>
      <c r="C63" t="s">
        <v>18</v>
      </c>
      <c r="D63" t="s">
        <v>14</v>
      </c>
      <c r="E63" t="s">
        <v>37</v>
      </c>
      <c r="G63" t="s">
        <v>15</v>
      </c>
      <c r="H63" t="s">
        <v>213</v>
      </c>
      <c r="J63" t="s">
        <v>91</v>
      </c>
    </row>
    <row r="64" spans="1:11">
      <c r="A64" s="14" t="s">
        <v>228</v>
      </c>
      <c r="B64" t="s">
        <v>141</v>
      </c>
      <c r="C64" t="s">
        <v>18</v>
      </c>
      <c r="D64" t="s">
        <v>14</v>
      </c>
      <c r="E64" t="s">
        <v>38</v>
      </c>
      <c r="G64" s="15" t="s">
        <v>15</v>
      </c>
      <c r="H64" t="s">
        <v>214</v>
      </c>
      <c r="J64" t="s">
        <v>91</v>
      </c>
    </row>
    <row r="65" spans="1:11">
      <c r="A65" s="14" t="s">
        <v>228</v>
      </c>
      <c r="B65" t="s">
        <v>142</v>
      </c>
      <c r="C65" t="s">
        <v>18</v>
      </c>
      <c r="D65" t="s">
        <v>14</v>
      </c>
      <c r="E65" t="s">
        <v>39</v>
      </c>
      <c r="G65" s="15" t="s">
        <v>15</v>
      </c>
      <c r="H65" t="s">
        <v>215</v>
      </c>
      <c r="J65" t="s">
        <v>91</v>
      </c>
    </row>
    <row r="66" spans="1:11">
      <c r="A66" s="14" t="s">
        <v>228</v>
      </c>
      <c r="B66" t="s">
        <v>143</v>
      </c>
      <c r="C66" t="s">
        <v>18</v>
      </c>
      <c r="D66" t="s">
        <v>14</v>
      </c>
      <c r="E66" t="s">
        <v>40</v>
      </c>
      <c r="G66" s="15" t="s">
        <v>15</v>
      </c>
      <c r="H66" t="s">
        <v>216</v>
      </c>
      <c r="J66" t="s">
        <v>91</v>
      </c>
    </row>
    <row r="67" spans="1:11">
      <c r="A67" s="14" t="s">
        <v>228</v>
      </c>
      <c r="B67" t="s">
        <v>144</v>
      </c>
      <c r="C67" t="s">
        <v>18</v>
      </c>
      <c r="D67" t="s">
        <v>14</v>
      </c>
      <c r="E67" t="s">
        <v>41</v>
      </c>
      <c r="G67" s="15" t="s">
        <v>15</v>
      </c>
      <c r="H67" t="s">
        <v>217</v>
      </c>
      <c r="J67" t="s">
        <v>91</v>
      </c>
    </row>
    <row r="68" spans="1:11">
      <c r="A68" s="14" t="s">
        <v>228</v>
      </c>
      <c r="B68" t="s">
        <v>235</v>
      </c>
      <c r="C68" t="s">
        <v>18</v>
      </c>
      <c r="D68" t="s">
        <v>14</v>
      </c>
      <c r="G68" s="15" t="s">
        <v>15</v>
      </c>
      <c r="H68" t="s">
        <v>230</v>
      </c>
      <c r="I68" t="s">
        <v>248</v>
      </c>
      <c r="J68" t="s">
        <v>91</v>
      </c>
    </row>
    <row r="69" spans="1:11">
      <c r="A69" s="14" t="s">
        <v>228</v>
      </c>
      <c r="B69" t="s">
        <v>145</v>
      </c>
      <c r="C69" t="s">
        <v>18</v>
      </c>
      <c r="D69" t="s">
        <v>14</v>
      </c>
      <c r="E69" t="s">
        <v>42</v>
      </c>
      <c r="G69" s="15" t="s">
        <v>15</v>
      </c>
      <c r="H69" t="s">
        <v>218</v>
      </c>
      <c r="J69" t="s">
        <v>91</v>
      </c>
    </row>
    <row r="70" spans="1:11">
      <c r="A70" s="14" t="s">
        <v>228</v>
      </c>
      <c r="B70" t="s">
        <v>146</v>
      </c>
      <c r="C70" t="s">
        <v>18</v>
      </c>
      <c r="D70" t="s">
        <v>14</v>
      </c>
      <c r="E70" t="s">
        <v>43</v>
      </c>
      <c r="G70" s="15" t="s">
        <v>15</v>
      </c>
      <c r="H70" t="s">
        <v>219</v>
      </c>
      <c r="J70" t="s">
        <v>91</v>
      </c>
    </row>
    <row r="71" spans="1:11">
      <c r="A71" s="14" t="s">
        <v>228</v>
      </c>
      <c r="B71" t="s">
        <v>147</v>
      </c>
      <c r="C71" t="s">
        <v>18</v>
      </c>
      <c r="D71" t="s">
        <v>14</v>
      </c>
      <c r="E71" t="s">
        <v>44</v>
      </c>
      <c r="G71" s="15" t="s">
        <v>15</v>
      </c>
      <c r="H71" t="s">
        <v>220</v>
      </c>
      <c r="J71" t="s">
        <v>91</v>
      </c>
    </row>
    <row r="72" spans="1:11">
      <c r="A72" s="14" t="s">
        <v>228</v>
      </c>
      <c r="B72" t="s">
        <v>148</v>
      </c>
      <c r="C72" t="s">
        <v>18</v>
      </c>
      <c r="D72" t="s">
        <v>14</v>
      </c>
      <c r="E72" t="s">
        <v>45</v>
      </c>
      <c r="G72" s="15" t="s">
        <v>15</v>
      </c>
      <c r="H72" t="s">
        <v>221</v>
      </c>
      <c r="J72" t="s">
        <v>91</v>
      </c>
    </row>
    <row r="73" spans="1:11">
      <c r="A73" s="14" t="s">
        <v>228</v>
      </c>
      <c r="B73" t="s">
        <v>149</v>
      </c>
      <c r="C73" t="s">
        <v>18</v>
      </c>
      <c r="D73" t="s">
        <v>14</v>
      </c>
      <c r="E73" t="s">
        <v>46</v>
      </c>
      <c r="G73" s="15" t="s">
        <v>15</v>
      </c>
      <c r="H73" t="s">
        <v>222</v>
      </c>
      <c r="J73" t="s">
        <v>91</v>
      </c>
    </row>
    <row r="74" spans="1:11">
      <c r="A74" s="14" t="s">
        <v>228</v>
      </c>
      <c r="B74" t="s">
        <v>293</v>
      </c>
      <c r="C74" t="s">
        <v>18</v>
      </c>
      <c r="D74" t="s">
        <v>14</v>
      </c>
      <c r="E74" t="s">
        <v>62</v>
      </c>
      <c r="F74" t="s">
        <v>21</v>
      </c>
      <c r="G74" s="16" t="s">
        <v>15</v>
      </c>
      <c r="H74" t="s">
        <v>291</v>
      </c>
      <c r="I74" t="s">
        <v>248</v>
      </c>
      <c r="J74" t="s">
        <v>91</v>
      </c>
      <c r="K74" s="19">
        <v>44105</v>
      </c>
    </row>
    <row r="75" spans="1:11">
      <c r="A75" s="14" t="s">
        <v>228</v>
      </c>
      <c r="B75" t="s">
        <v>294</v>
      </c>
      <c r="C75" t="s">
        <v>13</v>
      </c>
      <c r="D75" t="s">
        <v>14</v>
      </c>
      <c r="E75" t="s">
        <v>62</v>
      </c>
      <c r="F75" t="s">
        <v>23</v>
      </c>
      <c r="G75" s="16" t="s">
        <v>15</v>
      </c>
      <c r="H75" t="s">
        <v>292</v>
      </c>
      <c r="I75" t="s">
        <v>248</v>
      </c>
      <c r="J75" t="s">
        <v>91</v>
      </c>
      <c r="K75" s="19">
        <v>44105</v>
      </c>
    </row>
    <row r="76" spans="1:11">
      <c r="A76" s="14" t="s">
        <v>228</v>
      </c>
      <c r="B76" t="s">
        <v>150</v>
      </c>
      <c r="C76" t="s">
        <v>13</v>
      </c>
      <c r="D76" t="s">
        <v>14</v>
      </c>
      <c r="E76" t="s">
        <v>47</v>
      </c>
      <c r="G76" s="15" t="s">
        <v>15</v>
      </c>
      <c r="H76" t="s">
        <v>223</v>
      </c>
      <c r="J76" t="s">
        <v>91</v>
      </c>
    </row>
    <row r="77" spans="1:11">
      <c r="A77" s="14" t="s">
        <v>228</v>
      </c>
      <c r="B77" t="s">
        <v>151</v>
      </c>
      <c r="C77" t="s">
        <v>13</v>
      </c>
      <c r="D77" t="s">
        <v>14</v>
      </c>
      <c r="E77" t="s">
        <v>48</v>
      </c>
      <c r="G77" s="15" t="s">
        <v>15</v>
      </c>
      <c r="H77" t="s">
        <v>224</v>
      </c>
      <c r="I77" t="s">
        <v>275</v>
      </c>
      <c r="J77" t="s">
        <v>91</v>
      </c>
    </row>
    <row r="78" spans="1:11">
      <c r="A78" s="14" t="s">
        <v>228</v>
      </c>
      <c r="B78" t="s">
        <v>231</v>
      </c>
      <c r="C78" t="s">
        <v>13</v>
      </c>
      <c r="D78" t="s">
        <v>14</v>
      </c>
      <c r="G78" s="15" t="s">
        <v>15</v>
      </c>
      <c r="H78" t="s">
        <v>232</v>
      </c>
      <c r="I78" t="s">
        <v>275</v>
      </c>
      <c r="J78" t="s">
        <v>91</v>
      </c>
    </row>
    <row r="79" spans="1:11">
      <c r="A79" s="14" t="s">
        <v>228</v>
      </c>
      <c r="B79" t="s">
        <v>276</v>
      </c>
      <c r="C79" t="s">
        <v>18</v>
      </c>
      <c r="D79" t="s">
        <v>14</v>
      </c>
      <c r="G79" s="15" t="s">
        <v>15</v>
      </c>
      <c r="H79" t="s">
        <v>277</v>
      </c>
      <c r="J79" t="s">
        <v>91</v>
      </c>
    </row>
    <row r="80" spans="1:11">
      <c r="A80" s="14" t="s">
        <v>228</v>
      </c>
      <c r="B80" t="s">
        <v>278</v>
      </c>
      <c r="C80" t="s">
        <v>18</v>
      </c>
      <c r="D80" t="s">
        <v>14</v>
      </c>
      <c r="G80" s="15" t="s">
        <v>15</v>
      </c>
      <c r="H80" t="s">
        <v>279</v>
      </c>
      <c r="J80" t="s">
        <v>91</v>
      </c>
    </row>
    <row r="81" spans="1:11">
      <c r="A81" s="14" t="s">
        <v>228</v>
      </c>
      <c r="B81" t="s">
        <v>281</v>
      </c>
      <c r="C81" t="s">
        <v>18</v>
      </c>
      <c r="D81" t="s">
        <v>14</v>
      </c>
      <c r="G81" s="15" t="s">
        <v>15</v>
      </c>
      <c r="H81" t="s">
        <v>280</v>
      </c>
      <c r="J81" t="s">
        <v>91</v>
      </c>
    </row>
    <row r="82" spans="1:11">
      <c r="A82" s="14" t="s">
        <v>228</v>
      </c>
      <c r="B82" t="s">
        <v>328</v>
      </c>
      <c r="C82" t="s">
        <v>13</v>
      </c>
      <c r="D82" t="s">
        <v>14</v>
      </c>
      <c r="G82" s="15" t="s">
        <v>15</v>
      </c>
      <c r="H82" t="s">
        <v>329</v>
      </c>
      <c r="J82" t="s">
        <v>91</v>
      </c>
      <c r="K82" s="15" t="s">
        <v>330</v>
      </c>
    </row>
    <row r="83" spans="1:11">
      <c r="A83" s="14" t="s">
        <v>228</v>
      </c>
      <c r="B83" t="s">
        <v>286</v>
      </c>
      <c r="C83" t="s">
        <v>18</v>
      </c>
      <c r="D83" t="s">
        <v>14</v>
      </c>
      <c r="G83" s="15" t="s">
        <v>15</v>
      </c>
      <c r="H83" t="s">
        <v>289</v>
      </c>
      <c r="I83" t="s">
        <v>248</v>
      </c>
      <c r="J83" t="s">
        <v>91</v>
      </c>
      <c r="K83" s="15" t="s">
        <v>290</v>
      </c>
    </row>
    <row r="84" spans="1:11">
      <c r="A84" s="14" t="s">
        <v>228</v>
      </c>
      <c r="B84" t="s">
        <v>287</v>
      </c>
      <c r="C84" t="s">
        <v>18</v>
      </c>
      <c r="D84" t="s">
        <v>14</v>
      </c>
      <c r="G84" s="15" t="s">
        <v>15</v>
      </c>
      <c r="H84" t="s">
        <v>288</v>
      </c>
      <c r="I84" t="s">
        <v>248</v>
      </c>
      <c r="J84" t="s">
        <v>91</v>
      </c>
      <c r="K84" s="15" t="s">
        <v>290</v>
      </c>
    </row>
    <row r="85" spans="1:11">
      <c r="A85" s="14" t="s">
        <v>228</v>
      </c>
      <c r="B85" t="s">
        <v>152</v>
      </c>
      <c r="C85" t="s">
        <v>13</v>
      </c>
      <c r="D85" t="s">
        <v>14</v>
      </c>
      <c r="G85" s="15" t="s">
        <v>15</v>
      </c>
      <c r="H85" t="s">
        <v>225</v>
      </c>
      <c r="J85" t="s">
        <v>91</v>
      </c>
    </row>
    <row r="86" spans="1:11">
      <c r="A86" s="14" t="s">
        <v>228</v>
      </c>
      <c r="B86" t="s">
        <v>233</v>
      </c>
      <c r="C86" t="s">
        <v>13</v>
      </c>
      <c r="D86" t="s">
        <v>14</v>
      </c>
      <c r="G86" s="15" t="s">
        <v>15</v>
      </c>
      <c r="H86" t="s">
        <v>234</v>
      </c>
      <c r="I86" t="s">
        <v>248</v>
      </c>
      <c r="J86" t="s">
        <v>91</v>
      </c>
    </row>
    <row r="87" spans="1:11">
      <c r="A87" s="14" t="s">
        <v>228</v>
      </c>
      <c r="B87" s="17" t="s">
        <v>241</v>
      </c>
      <c r="C87" t="s">
        <v>13</v>
      </c>
      <c r="D87" t="s">
        <v>14</v>
      </c>
      <c r="G87" s="15" t="s">
        <v>15</v>
      </c>
      <c r="H87" t="s">
        <v>247</v>
      </c>
      <c r="I87" t="s">
        <v>248</v>
      </c>
      <c r="J87" t="s">
        <v>91</v>
      </c>
    </row>
    <row r="88" spans="1:11">
      <c r="A88" s="14" t="s">
        <v>228</v>
      </c>
      <c r="B88" s="17" t="s">
        <v>242</v>
      </c>
      <c r="C88" t="s">
        <v>13</v>
      </c>
      <c r="D88" t="s">
        <v>14</v>
      </c>
      <c r="G88" s="15" t="s">
        <v>15</v>
      </c>
      <c r="H88" t="s">
        <v>247</v>
      </c>
      <c r="I88" t="s">
        <v>248</v>
      </c>
      <c r="J88" t="s">
        <v>91</v>
      </c>
    </row>
    <row r="89" spans="1:11">
      <c r="A89" s="14" t="s">
        <v>228</v>
      </c>
      <c r="B89" s="17" t="s">
        <v>243</v>
      </c>
      <c r="C89" t="s">
        <v>13</v>
      </c>
      <c r="D89" t="s">
        <v>14</v>
      </c>
      <c r="G89" s="15" t="s">
        <v>15</v>
      </c>
      <c r="H89" t="s">
        <v>247</v>
      </c>
      <c r="I89" t="s">
        <v>248</v>
      </c>
      <c r="J89" t="s">
        <v>91</v>
      </c>
    </row>
    <row r="90" spans="1:11">
      <c r="A90" s="14" t="s">
        <v>228</v>
      </c>
      <c r="B90" s="17" t="s">
        <v>244</v>
      </c>
      <c r="C90" t="s">
        <v>13</v>
      </c>
      <c r="D90" t="s">
        <v>14</v>
      </c>
      <c r="G90" s="15" t="s">
        <v>15</v>
      </c>
      <c r="H90" t="s">
        <v>247</v>
      </c>
      <c r="I90" t="s">
        <v>248</v>
      </c>
      <c r="J90" t="s">
        <v>91</v>
      </c>
    </row>
    <row r="91" spans="1:11">
      <c r="A91" s="14" t="s">
        <v>228</v>
      </c>
      <c r="B91" s="17" t="s">
        <v>245</v>
      </c>
      <c r="C91" t="s">
        <v>13</v>
      </c>
      <c r="D91" t="s">
        <v>14</v>
      </c>
      <c r="E91" t="s">
        <v>49</v>
      </c>
      <c r="G91" s="15" t="s">
        <v>15</v>
      </c>
      <c r="H91" t="s">
        <v>247</v>
      </c>
      <c r="I91" t="s">
        <v>248</v>
      </c>
      <c r="J91" t="s">
        <v>91</v>
      </c>
    </row>
    <row r="92" spans="1:11">
      <c r="A92" s="14" t="s">
        <v>228</v>
      </c>
      <c r="B92" s="17" t="s">
        <v>246</v>
      </c>
      <c r="C92" t="s">
        <v>13</v>
      </c>
      <c r="D92" t="s">
        <v>14</v>
      </c>
      <c r="E92" t="s">
        <v>50</v>
      </c>
      <c r="G92" s="15" t="s">
        <v>15</v>
      </c>
      <c r="H92" t="s">
        <v>247</v>
      </c>
      <c r="I92" t="s">
        <v>248</v>
      </c>
      <c r="J92" t="s">
        <v>91</v>
      </c>
    </row>
    <row r="93" spans="1:11">
      <c r="A93" s="14" t="s">
        <v>228</v>
      </c>
      <c r="B93" t="s">
        <v>153</v>
      </c>
      <c r="C93" t="s">
        <v>13</v>
      </c>
      <c r="D93" t="s">
        <v>14</v>
      </c>
      <c r="G93" s="15" t="s">
        <v>57</v>
      </c>
      <c r="H93" t="s">
        <v>52</v>
      </c>
      <c r="J93" t="s">
        <v>53</v>
      </c>
    </row>
    <row r="94" spans="1:11">
      <c r="A94" s="14" t="s">
        <v>228</v>
      </c>
      <c r="B94" s="14" t="s">
        <v>154</v>
      </c>
      <c r="C94" t="s">
        <v>13</v>
      </c>
      <c r="D94" t="s">
        <v>14</v>
      </c>
      <c r="G94" s="16" t="s">
        <v>57</v>
      </c>
      <c r="H94" s="14" t="s">
        <v>226</v>
      </c>
      <c r="J94" t="s">
        <v>53</v>
      </c>
    </row>
    <row r="95" spans="1:11">
      <c r="A95" s="14" t="s">
        <v>228</v>
      </c>
      <c r="B95" s="14" t="s">
        <v>155</v>
      </c>
      <c r="C95" t="s">
        <v>13</v>
      </c>
      <c r="D95" t="s">
        <v>14</v>
      </c>
      <c r="G95" s="16" t="s">
        <v>57</v>
      </c>
      <c r="H95" s="14" t="s">
        <v>227</v>
      </c>
      <c r="J95" t="s">
        <v>53</v>
      </c>
    </row>
    <row r="96" spans="1:11">
      <c r="A96" s="14" t="s">
        <v>228</v>
      </c>
      <c r="B96" t="s">
        <v>156</v>
      </c>
      <c r="C96" t="s">
        <v>13</v>
      </c>
      <c r="D96" t="s">
        <v>14</v>
      </c>
      <c r="G96" s="15" t="s">
        <v>57</v>
      </c>
      <c r="H96" t="s">
        <v>54</v>
      </c>
      <c r="J96" t="s">
        <v>53</v>
      </c>
    </row>
    <row r="97" spans="1:11">
      <c r="A97" s="14" t="s">
        <v>228</v>
      </c>
      <c r="B97" t="s">
        <v>157</v>
      </c>
      <c r="C97" t="s">
        <v>13</v>
      </c>
      <c r="D97" t="s">
        <v>14</v>
      </c>
      <c r="G97" s="15" t="s">
        <v>57</v>
      </c>
      <c r="H97" t="s">
        <v>55</v>
      </c>
      <c r="J97" t="s">
        <v>53</v>
      </c>
    </row>
    <row r="98" spans="1:11">
      <c r="A98" s="14" t="s">
        <v>228</v>
      </c>
      <c r="B98" t="s">
        <v>158</v>
      </c>
      <c r="C98" t="s">
        <v>13</v>
      </c>
      <c r="D98" t="s">
        <v>14</v>
      </c>
      <c r="G98" s="15" t="s">
        <v>57</v>
      </c>
      <c r="H98" t="s">
        <v>56</v>
      </c>
      <c r="J98" t="s">
        <v>53</v>
      </c>
    </row>
    <row r="99" spans="1:11">
      <c r="A99" s="14" t="s">
        <v>228</v>
      </c>
      <c r="B99" t="s">
        <v>236</v>
      </c>
      <c r="C99" t="s">
        <v>13</v>
      </c>
      <c r="D99" t="s">
        <v>14</v>
      </c>
      <c r="G99" s="15" t="s">
        <v>57</v>
      </c>
      <c r="H99" t="s">
        <v>237</v>
      </c>
      <c r="J99" t="s">
        <v>53</v>
      </c>
    </row>
    <row r="100" spans="1:11">
      <c r="A100" s="14" t="s">
        <v>228</v>
      </c>
      <c r="B100" s="14" t="s">
        <v>240</v>
      </c>
      <c r="C100" t="s">
        <v>13</v>
      </c>
      <c r="D100" t="s">
        <v>14</v>
      </c>
      <c r="E100" t="s">
        <v>62</v>
      </c>
      <c r="F100" t="s">
        <v>33</v>
      </c>
      <c r="G100" s="15" t="s">
        <v>57</v>
      </c>
      <c r="H100" t="s">
        <v>239</v>
      </c>
      <c r="J100" t="s">
        <v>53</v>
      </c>
    </row>
    <row r="101" spans="1:11">
      <c r="A101" s="14" t="s">
        <v>228</v>
      </c>
      <c r="B101" t="s">
        <v>159</v>
      </c>
      <c r="C101" t="s">
        <v>13</v>
      </c>
      <c r="D101" t="s">
        <v>58</v>
      </c>
      <c r="G101" s="15" t="s">
        <v>57</v>
      </c>
      <c r="H101" s="14" t="s">
        <v>61</v>
      </c>
      <c r="J101" s="14" t="s">
        <v>59</v>
      </c>
    </row>
    <row r="102" spans="1:11">
      <c r="A102" s="14" t="s">
        <v>228</v>
      </c>
      <c r="B102" t="s">
        <v>295</v>
      </c>
      <c r="C102" t="s">
        <v>13</v>
      </c>
      <c r="D102" t="s">
        <v>14</v>
      </c>
      <c r="G102" s="15" t="s">
        <v>57</v>
      </c>
      <c r="H102" t="s">
        <v>163</v>
      </c>
      <c r="J102" s="14" t="s">
        <v>257</v>
      </c>
      <c r="K102" s="19">
        <v>44105</v>
      </c>
    </row>
    <row r="103" spans="1:11">
      <c r="A103" s="14" t="s">
        <v>228</v>
      </c>
      <c r="B103" t="s">
        <v>296</v>
      </c>
      <c r="C103" t="s">
        <v>13</v>
      </c>
      <c r="D103" t="s">
        <v>14</v>
      </c>
      <c r="G103" s="15" t="s">
        <v>57</v>
      </c>
      <c r="H103" t="s">
        <v>314</v>
      </c>
      <c r="J103" s="14" t="s">
        <v>257</v>
      </c>
      <c r="K103" s="19">
        <v>44105</v>
      </c>
    </row>
    <row r="104" spans="1:11">
      <c r="A104" s="14" t="s">
        <v>228</v>
      </c>
      <c r="B104" s="14" t="s">
        <v>297</v>
      </c>
      <c r="C104" t="s">
        <v>13</v>
      </c>
      <c r="D104" t="s">
        <v>14</v>
      </c>
      <c r="G104" s="15" t="s">
        <v>57</v>
      </c>
      <c r="H104" t="s">
        <v>315</v>
      </c>
      <c r="J104" s="14" t="s">
        <v>257</v>
      </c>
      <c r="K104" s="19">
        <v>44105</v>
      </c>
    </row>
    <row r="105" spans="1:11">
      <c r="A105" s="14" t="s">
        <v>228</v>
      </c>
      <c r="B105" s="14" t="s">
        <v>298</v>
      </c>
      <c r="C105" t="s">
        <v>13</v>
      </c>
      <c r="D105" t="s">
        <v>14</v>
      </c>
      <c r="G105" s="15" t="s">
        <v>57</v>
      </c>
      <c r="H105" t="s">
        <v>316</v>
      </c>
      <c r="J105" s="14" t="s">
        <v>257</v>
      </c>
      <c r="K105" s="19">
        <v>44105</v>
      </c>
    </row>
    <row r="106" spans="1:11">
      <c r="A106" s="14" t="s">
        <v>228</v>
      </c>
      <c r="B106" s="14" t="s">
        <v>299</v>
      </c>
      <c r="C106" t="s">
        <v>13</v>
      </c>
      <c r="D106" t="s">
        <v>14</v>
      </c>
      <c r="G106" s="15" t="s">
        <v>57</v>
      </c>
      <c r="H106" t="s">
        <v>178</v>
      </c>
      <c r="J106" s="14" t="s">
        <v>257</v>
      </c>
      <c r="K106" s="19">
        <v>44105</v>
      </c>
    </row>
    <row r="107" spans="1:11">
      <c r="A107" s="14" t="s">
        <v>228</v>
      </c>
      <c r="B107" s="14" t="s">
        <v>300</v>
      </c>
      <c r="C107" t="s">
        <v>13</v>
      </c>
      <c r="D107" t="s">
        <v>14</v>
      </c>
      <c r="E107" t="s">
        <v>62</v>
      </c>
      <c r="F107" t="s">
        <v>63</v>
      </c>
      <c r="G107" s="15" t="s">
        <v>57</v>
      </c>
      <c r="H107" t="s">
        <v>317</v>
      </c>
      <c r="J107" s="14" t="s">
        <v>257</v>
      </c>
      <c r="K107" s="19">
        <v>44105</v>
      </c>
    </row>
    <row r="108" spans="1:11">
      <c r="A108" s="14" t="s">
        <v>228</v>
      </c>
      <c r="B108" t="s">
        <v>301</v>
      </c>
      <c r="C108" t="s">
        <v>13</v>
      </c>
      <c r="D108" t="s">
        <v>14</v>
      </c>
      <c r="E108" t="s">
        <v>62</v>
      </c>
      <c r="F108" t="s">
        <v>64</v>
      </c>
      <c r="G108" s="15" t="s">
        <v>57</v>
      </c>
      <c r="H108" t="s">
        <v>318</v>
      </c>
      <c r="J108" s="14" t="s">
        <v>257</v>
      </c>
      <c r="K108" s="19">
        <v>44105</v>
      </c>
    </row>
    <row r="109" spans="1:11">
      <c r="A109" s="14" t="s">
        <v>228</v>
      </c>
      <c r="B109" s="14" t="s">
        <v>302</v>
      </c>
      <c r="C109" t="s">
        <v>13</v>
      </c>
      <c r="D109" t="s">
        <v>14</v>
      </c>
      <c r="G109" s="15" t="s">
        <v>57</v>
      </c>
      <c r="H109" t="s">
        <v>319</v>
      </c>
      <c r="J109" s="14" t="s">
        <v>257</v>
      </c>
      <c r="K109" s="19">
        <v>44105</v>
      </c>
    </row>
    <row r="110" spans="1:11">
      <c r="A110" s="14" t="s">
        <v>228</v>
      </c>
      <c r="B110" s="14" t="s">
        <v>303</v>
      </c>
      <c r="C110" t="s">
        <v>13</v>
      </c>
      <c r="D110" t="s">
        <v>14</v>
      </c>
      <c r="G110" s="15" t="s">
        <v>57</v>
      </c>
      <c r="H110" t="s">
        <v>320</v>
      </c>
      <c r="J110" s="14" t="s">
        <v>257</v>
      </c>
      <c r="K110" s="19">
        <v>44105</v>
      </c>
    </row>
    <row r="111" spans="1:11">
      <c r="A111" s="14" t="s">
        <v>228</v>
      </c>
      <c r="B111" s="14" t="s">
        <v>304</v>
      </c>
      <c r="C111" t="s">
        <v>13</v>
      </c>
      <c r="D111" t="s">
        <v>14</v>
      </c>
      <c r="G111" s="15" t="s">
        <v>57</v>
      </c>
      <c r="H111" t="s">
        <v>321</v>
      </c>
      <c r="J111" s="14" t="s">
        <v>257</v>
      </c>
      <c r="K111" s="19">
        <v>44105</v>
      </c>
    </row>
    <row r="112" spans="1:11">
      <c r="A112" s="14" t="s">
        <v>228</v>
      </c>
      <c r="B112" s="14" t="s">
        <v>305</v>
      </c>
      <c r="C112" t="s">
        <v>13</v>
      </c>
      <c r="D112" t="s">
        <v>14</v>
      </c>
      <c r="G112" s="15" t="s">
        <v>57</v>
      </c>
      <c r="H112" t="s">
        <v>322</v>
      </c>
      <c r="J112" s="14" t="s">
        <v>257</v>
      </c>
      <c r="K112" s="19">
        <v>44105</v>
      </c>
    </row>
    <row r="113" spans="1:11">
      <c r="A113" s="14" t="s">
        <v>228</v>
      </c>
      <c r="B113" s="14" t="s">
        <v>306</v>
      </c>
      <c r="C113" t="s">
        <v>13</v>
      </c>
      <c r="D113" t="s">
        <v>14</v>
      </c>
      <c r="G113" s="15" t="s">
        <v>57</v>
      </c>
      <c r="H113" t="s">
        <v>322</v>
      </c>
      <c r="J113" s="14" t="s">
        <v>257</v>
      </c>
      <c r="K113" s="19">
        <v>44105</v>
      </c>
    </row>
    <row r="114" spans="1:11">
      <c r="A114" s="14" t="s">
        <v>228</v>
      </c>
      <c r="B114" s="14" t="s">
        <v>307</v>
      </c>
      <c r="C114" t="s">
        <v>13</v>
      </c>
      <c r="D114" t="s">
        <v>14</v>
      </c>
      <c r="E114" t="s">
        <v>62</v>
      </c>
      <c r="F114" t="s">
        <v>65</v>
      </c>
      <c r="G114" s="15" t="s">
        <v>57</v>
      </c>
      <c r="H114" t="s">
        <v>323</v>
      </c>
      <c r="J114" s="14" t="s">
        <v>257</v>
      </c>
      <c r="K114" s="19">
        <v>44105</v>
      </c>
    </row>
    <row r="115" spans="1:11">
      <c r="A115" s="14" t="s">
        <v>228</v>
      </c>
      <c r="B115" s="14" t="s">
        <v>308</v>
      </c>
      <c r="C115" t="s">
        <v>13</v>
      </c>
      <c r="D115" t="s">
        <v>14</v>
      </c>
      <c r="E115" t="s">
        <v>51</v>
      </c>
      <c r="F115" t="s">
        <v>17</v>
      </c>
      <c r="G115" s="15" t="s">
        <v>57</v>
      </c>
      <c r="H115" t="s">
        <v>324</v>
      </c>
      <c r="J115" s="14" t="s">
        <v>257</v>
      </c>
      <c r="K115" s="19">
        <v>44105</v>
      </c>
    </row>
    <row r="116" spans="1:11">
      <c r="A116" s="14" t="s">
        <v>228</v>
      </c>
      <c r="B116" s="14" t="s">
        <v>309</v>
      </c>
      <c r="C116" t="s">
        <v>13</v>
      </c>
      <c r="D116" t="s">
        <v>14</v>
      </c>
      <c r="G116" s="15" t="s">
        <v>57</v>
      </c>
      <c r="H116" t="s">
        <v>325</v>
      </c>
      <c r="J116" s="14" t="s">
        <v>257</v>
      </c>
      <c r="K116" s="19">
        <v>44105</v>
      </c>
    </row>
    <row r="117" spans="1:11">
      <c r="A117" s="14" t="s">
        <v>228</v>
      </c>
      <c r="B117" s="14" t="s">
        <v>310</v>
      </c>
      <c r="C117" s="14" t="s">
        <v>13</v>
      </c>
      <c r="D117" t="s">
        <v>14</v>
      </c>
      <c r="G117" s="15" t="s">
        <v>57</v>
      </c>
      <c r="H117" t="s">
        <v>326</v>
      </c>
      <c r="J117" s="14" t="s">
        <v>257</v>
      </c>
      <c r="K117" s="19">
        <v>44105</v>
      </c>
    </row>
    <row r="118" spans="1:11">
      <c r="A118" s="14" t="s">
        <v>228</v>
      </c>
      <c r="B118" s="14" t="s">
        <v>311</v>
      </c>
      <c r="C118" s="14" t="s">
        <v>13</v>
      </c>
      <c r="D118" t="s">
        <v>14</v>
      </c>
      <c r="G118" s="15" t="s">
        <v>57</v>
      </c>
      <c r="H118" t="s">
        <v>326</v>
      </c>
      <c r="J118" s="14" t="s">
        <v>257</v>
      </c>
      <c r="K118" s="19">
        <v>44105</v>
      </c>
    </row>
    <row r="119" spans="1:11">
      <c r="A119" s="14" t="s">
        <v>228</v>
      </c>
      <c r="B119" s="14" t="s">
        <v>312</v>
      </c>
      <c r="C119" s="14" t="s">
        <v>13</v>
      </c>
      <c r="D119" t="s">
        <v>14</v>
      </c>
      <c r="G119" s="15" t="s">
        <v>57</v>
      </c>
      <c r="H119" t="s">
        <v>180</v>
      </c>
      <c r="J119" s="14" t="s">
        <v>257</v>
      </c>
      <c r="K119" s="19">
        <v>44105</v>
      </c>
    </row>
    <row r="120" spans="1:11">
      <c r="A120" s="14" t="s">
        <v>228</v>
      </c>
      <c r="B120" s="14" t="s">
        <v>313</v>
      </c>
      <c r="C120" t="s">
        <v>13</v>
      </c>
      <c r="D120" t="s">
        <v>14</v>
      </c>
      <c r="G120" s="15" t="s">
        <v>57</v>
      </c>
      <c r="H120" t="s">
        <v>327</v>
      </c>
      <c r="J120" s="14" t="s">
        <v>257</v>
      </c>
      <c r="K120" s="19">
        <v>44105</v>
      </c>
    </row>
    <row r="121" spans="1:11">
      <c r="A121" s="14" t="s">
        <v>228</v>
      </c>
      <c r="B121" t="s">
        <v>331</v>
      </c>
      <c r="C121" t="s">
        <v>13</v>
      </c>
      <c r="D121" t="s">
        <v>14</v>
      </c>
      <c r="G121" s="15" t="s">
        <v>15</v>
      </c>
      <c r="H121" t="s">
        <v>337</v>
      </c>
      <c r="I121" t="s">
        <v>341</v>
      </c>
      <c r="K121" s="20" t="s">
        <v>342</v>
      </c>
    </row>
    <row r="122" spans="1:11">
      <c r="A122" s="14" t="s">
        <v>228</v>
      </c>
      <c r="B122" t="s">
        <v>332</v>
      </c>
      <c r="C122" t="s">
        <v>13</v>
      </c>
      <c r="D122" t="s">
        <v>14</v>
      </c>
      <c r="G122" s="15" t="s">
        <v>15</v>
      </c>
      <c r="H122" t="s">
        <v>336</v>
      </c>
      <c r="I122" t="s">
        <v>340</v>
      </c>
      <c r="K122" s="20" t="s">
        <v>342</v>
      </c>
    </row>
    <row r="123" spans="1:11">
      <c r="A123" s="14" t="s">
        <v>228</v>
      </c>
      <c r="B123" t="s">
        <v>333</v>
      </c>
      <c r="C123" t="s">
        <v>13</v>
      </c>
      <c r="D123" t="s">
        <v>14</v>
      </c>
      <c r="G123" s="15" t="s">
        <v>15</v>
      </c>
      <c r="H123" t="s">
        <v>210</v>
      </c>
      <c r="I123" t="s">
        <v>341</v>
      </c>
      <c r="K123" s="20" t="s">
        <v>342</v>
      </c>
    </row>
    <row r="124" spans="1:11">
      <c r="A124" s="14" t="s">
        <v>228</v>
      </c>
      <c r="B124" t="s">
        <v>334</v>
      </c>
      <c r="C124" t="s">
        <v>13</v>
      </c>
      <c r="D124" t="s">
        <v>14</v>
      </c>
      <c r="E124" t="s">
        <v>60</v>
      </c>
      <c r="G124" s="15" t="s">
        <v>15</v>
      </c>
      <c r="H124" t="s">
        <v>338</v>
      </c>
      <c r="I124" t="s">
        <v>341</v>
      </c>
      <c r="K124" s="20" t="s">
        <v>342</v>
      </c>
    </row>
    <row r="125" spans="1:11">
      <c r="A125" s="14" t="s">
        <v>228</v>
      </c>
      <c r="B125" t="s">
        <v>335</v>
      </c>
      <c r="C125" t="s">
        <v>18</v>
      </c>
      <c r="D125" t="s">
        <v>14</v>
      </c>
      <c r="G125" s="15" t="s">
        <v>15</v>
      </c>
      <c r="H125" t="s">
        <v>339</v>
      </c>
      <c r="I125" t="s">
        <v>341</v>
      </c>
      <c r="K125" s="20" t="s">
        <v>342</v>
      </c>
    </row>
    <row r="126" spans="1:11">
      <c r="A126" s="14" t="s">
        <v>228</v>
      </c>
      <c r="B126" s="21" t="s">
        <v>363</v>
      </c>
      <c r="C126" t="s">
        <v>13</v>
      </c>
      <c r="D126" t="s">
        <v>14</v>
      </c>
      <c r="G126" s="15" t="s">
        <v>15</v>
      </c>
      <c r="H126" t="s">
        <v>343</v>
      </c>
      <c r="J126" t="s">
        <v>361</v>
      </c>
      <c r="K126" s="20" t="s">
        <v>362</v>
      </c>
    </row>
    <row r="127" spans="1:11">
      <c r="A127" s="14" t="s">
        <v>228</v>
      </c>
      <c r="B127" s="21" t="s">
        <v>364</v>
      </c>
      <c r="C127" t="s">
        <v>13</v>
      </c>
      <c r="D127" t="s">
        <v>14</v>
      </c>
      <c r="G127" s="15" t="s">
        <v>15</v>
      </c>
      <c r="H127" t="s">
        <v>344</v>
      </c>
      <c r="J127" t="s">
        <v>361</v>
      </c>
      <c r="K127" s="20" t="s">
        <v>362</v>
      </c>
    </row>
    <row r="128" spans="1:11">
      <c r="A128" s="14" t="s">
        <v>228</v>
      </c>
      <c r="B128" s="21" t="s">
        <v>365</v>
      </c>
      <c r="C128" t="s">
        <v>13</v>
      </c>
      <c r="D128" t="s">
        <v>14</v>
      </c>
      <c r="G128" s="15" t="s">
        <v>15</v>
      </c>
      <c r="H128" t="s">
        <v>345</v>
      </c>
      <c r="J128" t="s">
        <v>361</v>
      </c>
      <c r="K128" s="20" t="s">
        <v>362</v>
      </c>
    </row>
    <row r="129" spans="1:11">
      <c r="A129" s="14" t="s">
        <v>228</v>
      </c>
      <c r="B129" s="21" t="s">
        <v>366</v>
      </c>
      <c r="C129" t="s">
        <v>13</v>
      </c>
      <c r="D129" t="s">
        <v>14</v>
      </c>
      <c r="G129" s="15" t="s">
        <v>15</v>
      </c>
      <c r="H129" t="s">
        <v>346</v>
      </c>
      <c r="J129" t="s">
        <v>361</v>
      </c>
      <c r="K129" s="20" t="s">
        <v>362</v>
      </c>
    </row>
    <row r="130" spans="1:11">
      <c r="A130" s="14" t="s">
        <v>228</v>
      </c>
      <c r="B130" s="21" t="s">
        <v>367</v>
      </c>
      <c r="C130" t="s">
        <v>13</v>
      </c>
      <c r="D130" t="s">
        <v>14</v>
      </c>
      <c r="G130" s="15" t="s">
        <v>15</v>
      </c>
      <c r="H130" t="s">
        <v>347</v>
      </c>
      <c r="J130" t="s">
        <v>361</v>
      </c>
      <c r="K130" s="20" t="s">
        <v>362</v>
      </c>
    </row>
    <row r="131" spans="1:11">
      <c r="A131" s="14" t="s">
        <v>228</v>
      </c>
      <c r="B131" s="21" t="s">
        <v>368</v>
      </c>
      <c r="C131" t="s">
        <v>13</v>
      </c>
      <c r="D131" t="s">
        <v>14</v>
      </c>
      <c r="G131" s="15" t="s">
        <v>15</v>
      </c>
      <c r="H131" t="s">
        <v>348</v>
      </c>
      <c r="J131" t="s">
        <v>361</v>
      </c>
      <c r="K131" s="20" t="s">
        <v>362</v>
      </c>
    </row>
    <row r="132" spans="1:11">
      <c r="A132" s="14" t="s">
        <v>228</v>
      </c>
      <c r="B132" s="21" t="s">
        <v>369</v>
      </c>
      <c r="C132" t="s">
        <v>13</v>
      </c>
      <c r="D132" t="s">
        <v>14</v>
      </c>
      <c r="G132" s="15" t="s">
        <v>15</v>
      </c>
      <c r="H132" t="s">
        <v>349</v>
      </c>
      <c r="J132" t="s">
        <v>361</v>
      </c>
      <c r="K132" s="20" t="s">
        <v>362</v>
      </c>
    </row>
    <row r="133" spans="1:11">
      <c r="A133" s="14" t="s">
        <v>228</v>
      </c>
      <c r="B133" s="21" t="s">
        <v>370</v>
      </c>
      <c r="C133" t="s">
        <v>13</v>
      </c>
      <c r="D133" t="s">
        <v>14</v>
      </c>
      <c r="G133" s="15" t="s">
        <v>15</v>
      </c>
      <c r="H133" t="s">
        <v>350</v>
      </c>
      <c r="J133" t="s">
        <v>361</v>
      </c>
      <c r="K133" s="20" t="s">
        <v>362</v>
      </c>
    </row>
    <row r="134" spans="1:11">
      <c r="A134" s="14" t="s">
        <v>228</v>
      </c>
      <c r="B134" s="21" t="s">
        <v>371</v>
      </c>
      <c r="C134" t="s">
        <v>13</v>
      </c>
      <c r="D134" t="s">
        <v>14</v>
      </c>
      <c r="G134" s="15" t="s">
        <v>15</v>
      </c>
      <c r="H134" t="s">
        <v>351</v>
      </c>
      <c r="J134" t="s">
        <v>361</v>
      </c>
      <c r="K134" s="20" t="s">
        <v>362</v>
      </c>
    </row>
    <row r="135" spans="1:11">
      <c r="A135" s="14" t="s">
        <v>228</v>
      </c>
      <c r="B135" s="21" t="s">
        <v>372</v>
      </c>
      <c r="C135" t="s">
        <v>13</v>
      </c>
      <c r="D135" t="s">
        <v>14</v>
      </c>
      <c r="G135" s="15" t="s">
        <v>15</v>
      </c>
      <c r="H135" t="s">
        <v>352</v>
      </c>
      <c r="J135" t="s">
        <v>361</v>
      </c>
      <c r="K135" s="20" t="s">
        <v>362</v>
      </c>
    </row>
    <row r="136" spans="1:11">
      <c r="A136" s="14" t="s">
        <v>228</v>
      </c>
      <c r="B136" s="21" t="s">
        <v>373</v>
      </c>
      <c r="C136" t="s">
        <v>13</v>
      </c>
      <c r="D136" t="s">
        <v>14</v>
      </c>
      <c r="G136" s="15" t="s">
        <v>15</v>
      </c>
      <c r="H136" t="s">
        <v>353</v>
      </c>
      <c r="J136" t="s">
        <v>361</v>
      </c>
      <c r="K136" s="20" t="s">
        <v>362</v>
      </c>
    </row>
    <row r="137" spans="1:11">
      <c r="A137" s="14" t="s">
        <v>228</v>
      </c>
      <c r="B137" s="21" t="s">
        <v>374</v>
      </c>
      <c r="C137" t="s">
        <v>13</v>
      </c>
      <c r="D137" t="s">
        <v>14</v>
      </c>
      <c r="G137" s="15" t="s">
        <v>15</v>
      </c>
      <c r="H137" t="s">
        <v>354</v>
      </c>
      <c r="J137" t="s">
        <v>361</v>
      </c>
      <c r="K137" s="20" t="s">
        <v>362</v>
      </c>
    </row>
    <row r="138" spans="1:11">
      <c r="A138" s="14" t="s">
        <v>228</v>
      </c>
      <c r="B138" s="21" t="s">
        <v>375</v>
      </c>
      <c r="C138" t="s">
        <v>13</v>
      </c>
      <c r="D138" t="s">
        <v>14</v>
      </c>
      <c r="G138" s="15" t="s">
        <v>15</v>
      </c>
      <c r="H138" t="s">
        <v>355</v>
      </c>
      <c r="J138" t="s">
        <v>361</v>
      </c>
      <c r="K138" s="20" t="s">
        <v>362</v>
      </c>
    </row>
    <row r="139" spans="1:11">
      <c r="A139" s="14" t="s">
        <v>228</v>
      </c>
      <c r="B139" s="21" t="s">
        <v>376</v>
      </c>
      <c r="C139" t="s">
        <v>13</v>
      </c>
      <c r="D139" t="s">
        <v>14</v>
      </c>
      <c r="G139" s="15" t="s">
        <v>15</v>
      </c>
      <c r="H139" t="s">
        <v>356</v>
      </c>
      <c r="J139" t="s">
        <v>361</v>
      </c>
      <c r="K139" s="20" t="s">
        <v>362</v>
      </c>
    </row>
    <row r="140" spans="1:11">
      <c r="A140" s="14" t="s">
        <v>228</v>
      </c>
      <c r="B140" s="21" t="s">
        <v>377</v>
      </c>
      <c r="C140" t="s">
        <v>13</v>
      </c>
      <c r="D140" t="s">
        <v>14</v>
      </c>
      <c r="G140" s="15" t="s">
        <v>15</v>
      </c>
      <c r="H140" t="s">
        <v>357</v>
      </c>
      <c r="J140" t="s">
        <v>361</v>
      </c>
      <c r="K140" s="20" t="s">
        <v>362</v>
      </c>
    </row>
    <row r="141" spans="1:11">
      <c r="A141" s="14" t="s">
        <v>228</v>
      </c>
      <c r="B141" s="21" t="s">
        <v>378</v>
      </c>
      <c r="C141" t="s">
        <v>13</v>
      </c>
      <c r="D141" t="s">
        <v>14</v>
      </c>
      <c r="G141" s="15" t="s">
        <v>15</v>
      </c>
      <c r="H141" t="s">
        <v>358</v>
      </c>
      <c r="J141" t="s">
        <v>361</v>
      </c>
      <c r="K141" s="20" t="s">
        <v>362</v>
      </c>
    </row>
    <row r="142" spans="1:11">
      <c r="A142" s="14" t="s">
        <v>228</v>
      </c>
      <c r="B142" s="21" t="s">
        <v>379</v>
      </c>
      <c r="C142" t="s">
        <v>13</v>
      </c>
      <c r="D142" t="s">
        <v>14</v>
      </c>
      <c r="G142" s="15" t="s">
        <v>15</v>
      </c>
      <c r="H142" t="s">
        <v>359</v>
      </c>
      <c r="J142" t="s">
        <v>361</v>
      </c>
      <c r="K142" s="20" t="s">
        <v>362</v>
      </c>
    </row>
    <row r="143" spans="1:11">
      <c r="A143" s="14" t="s">
        <v>228</v>
      </c>
      <c r="B143" s="21" t="s">
        <v>380</v>
      </c>
      <c r="C143" t="s">
        <v>13</v>
      </c>
      <c r="D143" t="s">
        <v>14</v>
      </c>
      <c r="G143" s="15" t="s">
        <v>15</v>
      </c>
      <c r="H143" t="s">
        <v>360</v>
      </c>
      <c r="J143" t="s">
        <v>361</v>
      </c>
      <c r="K143" s="20" t="s">
        <v>362</v>
      </c>
    </row>
    <row r="144" spans="1:11">
      <c r="A144" s="14" t="s">
        <v>228</v>
      </c>
      <c r="B144" t="s">
        <v>381</v>
      </c>
      <c r="C144" t="s">
        <v>13</v>
      </c>
      <c r="D144" t="s">
        <v>14</v>
      </c>
      <c r="G144">
        <v>1</v>
      </c>
      <c r="H144" t="s">
        <v>382</v>
      </c>
      <c r="J144" t="s">
        <v>383</v>
      </c>
      <c r="K144" s="15" t="s">
        <v>384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2.75"/>
  <cols>
    <col min="1" max="1" width="25.28515625" customWidth="1"/>
    <col min="2" max="2" width="100.7109375" style="8" customWidth="1"/>
  </cols>
  <sheetData>
    <row r="3" spans="1:2" ht="13.5" thickBot="1"/>
    <row r="4" spans="1:2" ht="15.75">
      <c r="A4" s="3" t="s">
        <v>10</v>
      </c>
      <c r="B4" s="9" t="str">
        <f>lltypedata!H2</f>
        <v>Lieferscheinnummer</v>
      </c>
    </row>
    <row r="5" spans="1:2">
      <c r="A5" s="4" t="s">
        <v>12</v>
      </c>
      <c r="B5" s="10" t="str">
        <f>lltypedata!B2</f>
        <v>Enote.Refnumber</v>
      </c>
    </row>
    <row r="6" spans="1:2">
      <c r="A6" s="4" t="s">
        <v>9</v>
      </c>
      <c r="B6" s="11" t="str">
        <f>IF(lltypedata!I2&lt;&gt;"",lltypedata!I2,"")</f>
        <v/>
      </c>
    </row>
    <row r="7" spans="1:2">
      <c r="A7" s="5" t="s">
        <v>8</v>
      </c>
      <c r="B7" s="12" t="str">
        <f>lltypedata!J2</f>
        <v>Header</v>
      </c>
    </row>
    <row r="8" spans="1:2">
      <c r="A8" s="5" t="s">
        <v>11</v>
      </c>
      <c r="B8" s="12" t="str">
        <f>lltypedata!D2</f>
        <v>Datenfeld</v>
      </c>
    </row>
    <row r="9" spans="1:2">
      <c r="A9" s="5" t="s">
        <v>5</v>
      </c>
      <c r="B9" s="12" t="str">
        <f>lltypedata!C2</f>
        <v>String</v>
      </c>
    </row>
    <row r="10" spans="1:2" ht="13.5" thickBot="1">
      <c r="A10" s="6" t="s">
        <v>6</v>
      </c>
      <c r="B10" s="13" t="str">
        <f>lltypedata!G2</f>
        <v>0</v>
      </c>
    </row>
    <row r="11" spans="1:2" ht="13.5" thickBot="1"/>
    <row r="12" spans="1:2" ht="15.75">
      <c r="A12" s="3" t="s">
        <v>10</v>
      </c>
      <c r="B12" s="9" t="str">
        <f>lltypedata!H3</f>
        <v>Lieferdatum</v>
      </c>
    </row>
    <row r="13" spans="1:2">
      <c r="A13" s="4" t="s">
        <v>12</v>
      </c>
      <c r="B13" s="10" t="str">
        <f>lltypedata!B3</f>
        <v>Enote.Date</v>
      </c>
    </row>
    <row r="14" spans="1:2">
      <c r="A14" s="4" t="s">
        <v>9</v>
      </c>
      <c r="B14" s="11" t="str">
        <f>IF(lltypedata!I3&lt;&gt;"",lltypedata!I3,"")</f>
        <v/>
      </c>
    </row>
    <row r="15" spans="1:2">
      <c r="A15" s="5" t="s">
        <v>8</v>
      </c>
      <c r="B15" s="12" t="str">
        <f>lltypedata!J3</f>
        <v>Header</v>
      </c>
    </row>
    <row r="16" spans="1:2">
      <c r="A16" s="5" t="s">
        <v>11</v>
      </c>
      <c r="B16" s="12" t="str">
        <f>lltypedata!D3</f>
        <v>Datenfeld</v>
      </c>
    </row>
    <row r="17" spans="1:2">
      <c r="A17" s="5" t="s">
        <v>5</v>
      </c>
      <c r="B17" s="12" t="str">
        <f>lltypedata!C3</f>
        <v>String</v>
      </c>
    </row>
    <row r="18" spans="1:2" ht="13.5" thickBot="1">
      <c r="A18" s="6" t="s">
        <v>6</v>
      </c>
      <c r="B18" s="13">
        <f>lltypedata!G3</f>
        <v>0</v>
      </c>
    </row>
    <row r="19" spans="1:2" ht="13.5" thickBot="1"/>
    <row r="20" spans="1:2" ht="15.75">
      <c r="A20" s="3" t="s">
        <v>10</v>
      </c>
      <c r="B20" s="9" t="str">
        <f>lltypedata!H4</f>
        <v>Sachbearbeiter</v>
      </c>
    </row>
    <row r="21" spans="1:2">
      <c r="A21" s="4" t="s">
        <v>12</v>
      </c>
      <c r="B21" s="10" t="str">
        <f>lltypedata!B4</f>
        <v>Enote.Agent</v>
      </c>
    </row>
    <row r="22" spans="1:2">
      <c r="A22" s="4" t="s">
        <v>9</v>
      </c>
      <c r="B22" s="11">
        <f>lltypedata!I4</f>
        <v>0</v>
      </c>
    </row>
    <row r="23" spans="1:2">
      <c r="A23" s="5" t="s">
        <v>8</v>
      </c>
      <c r="B23" s="12" t="str">
        <f>lltypedata!J4</f>
        <v>Header</v>
      </c>
    </row>
    <row r="24" spans="1:2">
      <c r="A24" s="5" t="s">
        <v>11</v>
      </c>
      <c r="B24" s="12" t="str">
        <f>lltypedata!D4</f>
        <v>Datenfeld</v>
      </c>
    </row>
    <row r="25" spans="1:2">
      <c r="A25" s="5" t="s">
        <v>5</v>
      </c>
      <c r="B25" s="12" t="str">
        <f>lltypedata!C4</f>
        <v>String</v>
      </c>
    </row>
    <row r="26" spans="1:2" ht="13.5" thickBot="1">
      <c r="A26" s="6" t="s">
        <v>6</v>
      </c>
      <c r="B26" s="13" t="str">
        <f>lltypedata!G4</f>
        <v>0</v>
      </c>
    </row>
    <row r="27" spans="1:2" ht="13.5" thickBot="1"/>
    <row r="28" spans="1:2" ht="15.75">
      <c r="A28" s="3" t="s">
        <v>10</v>
      </c>
      <c r="B28" s="9" t="str">
        <f>lltypedata!H5</f>
        <v>Anrede</v>
      </c>
    </row>
    <row r="29" spans="1:2">
      <c r="A29" s="4" t="s">
        <v>12</v>
      </c>
      <c r="B29" s="10" t="str">
        <f>lltypedata!B5</f>
        <v>Enote.Title</v>
      </c>
    </row>
    <row r="30" spans="1:2">
      <c r="A30" s="4" t="s">
        <v>9</v>
      </c>
      <c r="B30" s="11">
        <f>lltypedata!I5</f>
        <v>0</v>
      </c>
    </row>
    <row r="31" spans="1:2">
      <c r="A31" s="5" t="s">
        <v>8</v>
      </c>
      <c r="B31" s="12" t="str">
        <f>lltypedata!J5</f>
        <v>Header</v>
      </c>
    </row>
    <row r="32" spans="1:2">
      <c r="A32" s="5" t="s">
        <v>11</v>
      </c>
      <c r="B32" s="12" t="str">
        <f>lltypedata!D5</f>
        <v>Datenfeld</v>
      </c>
    </row>
    <row r="33" spans="1:2">
      <c r="A33" s="5" t="s">
        <v>5</v>
      </c>
      <c r="B33" s="12" t="str">
        <f>lltypedata!C5</f>
        <v>String</v>
      </c>
    </row>
    <row r="34" spans="1:2" ht="13.5" thickBot="1">
      <c r="A34" s="6" t="s">
        <v>6</v>
      </c>
      <c r="B34" s="13">
        <f>lltypedata!G5</f>
        <v>0</v>
      </c>
    </row>
    <row r="35" spans="1:2" ht="13.5" thickBot="1"/>
    <row r="36" spans="1:2" ht="15.75">
      <c r="A36" s="3" t="s">
        <v>10</v>
      </c>
      <c r="B36" s="9" t="str">
        <f>lltypedata!H6</f>
        <v>Empfängerzeile 1</v>
      </c>
    </row>
    <row r="37" spans="1:2">
      <c r="A37" s="4" t="s">
        <v>12</v>
      </c>
      <c r="B37" s="10" t="str">
        <f>lltypedata!B6</f>
        <v>Enote.Recipient1</v>
      </c>
    </row>
    <row r="38" spans="1:2">
      <c r="A38" s="4" t="s">
        <v>9</v>
      </c>
      <c r="B38" s="11">
        <f>lltypedata!I6</f>
        <v>0</v>
      </c>
    </row>
    <row r="39" spans="1:2">
      <c r="A39" s="5" t="s">
        <v>8</v>
      </c>
      <c r="B39" s="12" t="str">
        <f>lltypedata!J6</f>
        <v>Header</v>
      </c>
    </row>
    <row r="40" spans="1:2">
      <c r="A40" s="5" t="s">
        <v>11</v>
      </c>
      <c r="B40" s="12" t="str">
        <f>lltypedata!D6</f>
        <v>Datenfeld</v>
      </c>
    </row>
    <row r="41" spans="1:2">
      <c r="A41" s="5" t="s">
        <v>5</v>
      </c>
      <c r="B41" s="12" t="str">
        <f>lltypedata!C6</f>
        <v>String</v>
      </c>
    </row>
    <row r="42" spans="1:2" ht="13.5" thickBot="1">
      <c r="A42" s="6" t="s">
        <v>6</v>
      </c>
      <c r="B42" s="13">
        <f>lltypedata!G6</f>
        <v>0</v>
      </c>
    </row>
    <row r="43" spans="1:2" ht="13.5" thickBot="1"/>
    <row r="44" spans="1:2" ht="15.75">
      <c r="A44" s="3" t="s">
        <v>10</v>
      </c>
      <c r="B44" s="9" t="str">
        <f>lltypedata!H7</f>
        <v>Empfängerzeile 2</v>
      </c>
    </row>
    <row r="45" spans="1:2">
      <c r="A45" s="4" t="s">
        <v>12</v>
      </c>
      <c r="B45" s="10" t="str">
        <f>lltypedata!B7</f>
        <v>Enote.Recipient2</v>
      </c>
    </row>
    <row r="46" spans="1:2">
      <c r="A46" s="4" t="s">
        <v>9</v>
      </c>
      <c r="B46" s="11">
        <f>lltypedata!I7</f>
        <v>0</v>
      </c>
    </row>
    <row r="47" spans="1:2">
      <c r="A47" s="5" t="s">
        <v>8</v>
      </c>
      <c r="B47" s="12" t="str">
        <f>lltypedata!J7</f>
        <v>Header</v>
      </c>
    </row>
    <row r="48" spans="1:2">
      <c r="A48" s="5" t="s">
        <v>11</v>
      </c>
      <c r="B48" s="12" t="str">
        <f>lltypedata!D7</f>
        <v>Datenfeld</v>
      </c>
    </row>
    <row r="49" spans="1:2">
      <c r="A49" s="5" t="s">
        <v>5</v>
      </c>
      <c r="B49" s="12" t="str">
        <f>lltypedata!C7</f>
        <v>String</v>
      </c>
    </row>
    <row r="50" spans="1:2" ht="13.5" thickBot="1">
      <c r="A50" s="6" t="s">
        <v>6</v>
      </c>
      <c r="B50" s="13" t="str">
        <f>lltypedata!G7</f>
        <v>0</v>
      </c>
    </row>
    <row r="51" spans="1:2" ht="13.5" thickBot="1"/>
    <row r="52" spans="1:2" ht="15.75">
      <c r="A52" s="3" t="s">
        <v>10</v>
      </c>
      <c r="B52" s="9" t="str">
        <f>lltypedata!H8</f>
        <v>Ansprechperson</v>
      </c>
    </row>
    <row r="53" spans="1:2">
      <c r="A53" s="4" t="s">
        <v>12</v>
      </c>
      <c r="B53" s="10" t="str">
        <f>lltypedata!B8</f>
        <v>Enote.Contact</v>
      </c>
    </row>
    <row r="54" spans="1:2">
      <c r="A54" s="4" t="s">
        <v>9</v>
      </c>
      <c r="B54" s="11">
        <f>lltypedata!I8</f>
        <v>0</v>
      </c>
    </row>
    <row r="55" spans="1:2">
      <c r="A55" s="5" t="s">
        <v>8</v>
      </c>
      <c r="B55" s="12" t="str">
        <f>lltypedata!J8</f>
        <v>Header</v>
      </c>
    </row>
    <row r="56" spans="1:2">
      <c r="A56" s="5" t="s">
        <v>11</v>
      </c>
      <c r="B56" s="12" t="str">
        <f>lltypedata!D8</f>
        <v>Datenfeld</v>
      </c>
    </row>
    <row r="57" spans="1:2">
      <c r="A57" s="5" t="s">
        <v>5</v>
      </c>
      <c r="B57" s="12" t="str">
        <f>lltypedata!C8</f>
        <v>String</v>
      </c>
    </row>
    <row r="58" spans="1:2" ht="13.5" thickBot="1">
      <c r="A58" s="6" t="s">
        <v>6</v>
      </c>
      <c r="B58" s="13" t="str">
        <f>lltypedata!G8</f>
        <v>0</v>
      </c>
    </row>
    <row r="59" spans="1:2" ht="13.5" thickBot="1"/>
    <row r="60" spans="1:2" ht="15.75">
      <c r="A60" s="3" t="s">
        <v>10</v>
      </c>
      <c r="B60" s="9" t="str">
        <f>lltypedata!H9</f>
        <v>Ansprechperson bei Lieferadresse</v>
      </c>
    </row>
    <row r="61" spans="1:2">
      <c r="A61" s="4" t="s">
        <v>12</v>
      </c>
      <c r="B61" s="10" t="str">
        <f>lltypedata!B9</f>
        <v>Enote.ContactDelivery</v>
      </c>
    </row>
    <row r="62" spans="1:2">
      <c r="A62" s="4" t="s">
        <v>9</v>
      </c>
      <c r="B62" s="11">
        <f>lltypedata!I9</f>
        <v>0</v>
      </c>
    </row>
    <row r="63" spans="1:2">
      <c r="A63" s="5" t="s">
        <v>8</v>
      </c>
      <c r="B63" s="12" t="str">
        <f>lltypedata!J9</f>
        <v>Header</v>
      </c>
    </row>
    <row r="64" spans="1:2">
      <c r="A64" s="5" t="s">
        <v>11</v>
      </c>
      <c r="B64" s="12" t="str">
        <f>lltypedata!D9</f>
        <v>Datenfeld</v>
      </c>
    </row>
    <row r="65" spans="1:2">
      <c r="A65" s="5" t="s">
        <v>5</v>
      </c>
      <c r="B65" s="12" t="str">
        <f>lltypedata!C9</f>
        <v>String</v>
      </c>
    </row>
    <row r="66" spans="1:2" ht="13.5" thickBot="1">
      <c r="A66" s="6" t="s">
        <v>6</v>
      </c>
      <c r="B66" s="13" t="str">
        <f>lltypedata!G9</f>
        <v>0</v>
      </c>
    </row>
    <row r="67" spans="1:2" ht="13.5" thickBot="1"/>
    <row r="68" spans="1:2" ht="15.75">
      <c r="A68" s="3" t="s">
        <v>10</v>
      </c>
      <c r="B68" s="9" t="str">
        <f>lltypedata!H10</f>
        <v>Land (Langtext)</v>
      </c>
    </row>
    <row r="69" spans="1:2">
      <c r="A69" s="4" t="s">
        <v>12</v>
      </c>
      <c r="B69" s="10" t="str">
        <f>lltypedata!B10</f>
        <v>Enote.Country</v>
      </c>
    </row>
    <row r="70" spans="1:2">
      <c r="A70" s="4" t="s">
        <v>9</v>
      </c>
      <c r="B70" s="11">
        <f>lltypedata!I10</f>
        <v>0</v>
      </c>
    </row>
    <row r="71" spans="1:2">
      <c r="A71" s="5" t="s">
        <v>8</v>
      </c>
      <c r="B71" s="12" t="str">
        <f>lltypedata!J10</f>
        <v>Header</v>
      </c>
    </row>
    <row r="72" spans="1:2">
      <c r="A72" s="5" t="s">
        <v>11</v>
      </c>
      <c r="B72" s="12" t="str">
        <f>lltypedata!D10</f>
        <v>Datenfeld</v>
      </c>
    </row>
    <row r="73" spans="1:2">
      <c r="A73" s="5" t="s">
        <v>5</v>
      </c>
      <c r="B73" s="12" t="str">
        <f>lltypedata!C10</f>
        <v>String</v>
      </c>
    </row>
    <row r="74" spans="1:2" ht="13.5" thickBot="1">
      <c r="A74" s="6" t="s">
        <v>6</v>
      </c>
      <c r="B74" s="13" t="str">
        <f>lltypedata!G10</f>
        <v>0</v>
      </c>
    </row>
    <row r="75" spans="1:2" ht="13.5" thickBot="1"/>
    <row r="76" spans="1:2" ht="15.75">
      <c r="A76" s="3" t="s">
        <v>10</v>
      </c>
      <c r="B76" s="9" t="str">
        <f>lltypedata!H11</f>
        <v>Lang (ISO-Code)</v>
      </c>
    </row>
    <row r="77" spans="1:2">
      <c r="A77" s="4" t="s">
        <v>12</v>
      </c>
      <c r="B77" s="10" t="str">
        <f>lltypedata!B11</f>
        <v>Enote.CountryCode</v>
      </c>
    </row>
    <row r="78" spans="1:2">
      <c r="A78" s="4" t="s">
        <v>9</v>
      </c>
      <c r="B78" s="11">
        <f>lltypedata!I11</f>
        <v>0</v>
      </c>
    </row>
    <row r="79" spans="1:2">
      <c r="A79" s="5" t="s">
        <v>8</v>
      </c>
      <c r="B79" s="12" t="str">
        <f>lltypedata!J11</f>
        <v>Header</v>
      </c>
    </row>
    <row r="80" spans="1:2">
      <c r="A80" s="5" t="s">
        <v>11</v>
      </c>
      <c r="B80" s="12" t="str">
        <f>lltypedata!D11</f>
        <v>Datenfeld</v>
      </c>
    </row>
    <row r="81" spans="1:2">
      <c r="A81" s="5" t="s">
        <v>5</v>
      </c>
      <c r="B81" s="12" t="str">
        <f>lltypedata!C11</f>
        <v>String</v>
      </c>
    </row>
    <row r="82" spans="1:2" ht="13.5" thickBot="1">
      <c r="A82" s="6" t="s">
        <v>6</v>
      </c>
      <c r="B82" s="13" t="str">
        <f>lltypedata!G11</f>
        <v>0</v>
      </c>
    </row>
    <row r="83" spans="1:2" ht="13.5" thickBot="1"/>
    <row r="84" spans="1:2" ht="15.75">
      <c r="A84" s="3" t="s">
        <v>10</v>
      </c>
      <c r="B84" s="9" t="str">
        <f>lltypedata!H12</f>
        <v>Postleitzahl</v>
      </c>
    </row>
    <row r="85" spans="1:2">
      <c r="A85" s="4" t="s">
        <v>12</v>
      </c>
      <c r="B85" s="10" t="str">
        <f>lltypedata!B12</f>
        <v>Enote.ZipCode</v>
      </c>
    </row>
    <row r="86" spans="1:2">
      <c r="A86" s="4" t="s">
        <v>9</v>
      </c>
      <c r="B86" s="11">
        <f>lltypedata!I12</f>
        <v>0</v>
      </c>
    </row>
    <row r="87" spans="1:2">
      <c r="A87" s="5" t="s">
        <v>8</v>
      </c>
      <c r="B87" s="12" t="str">
        <f>lltypedata!J12</f>
        <v>Header</v>
      </c>
    </row>
    <row r="88" spans="1:2">
      <c r="A88" s="5" t="s">
        <v>11</v>
      </c>
      <c r="B88" s="12" t="str">
        <f>lltypedata!D12</f>
        <v>Datenfeld</v>
      </c>
    </row>
    <row r="89" spans="1:2">
      <c r="A89" s="5" t="s">
        <v>5</v>
      </c>
      <c r="B89" s="12" t="str">
        <f>lltypedata!C12</f>
        <v>String</v>
      </c>
    </row>
    <row r="90" spans="1:2" ht="13.5" thickBot="1">
      <c r="A90" s="6" t="s">
        <v>6</v>
      </c>
      <c r="B90" s="13" t="str">
        <f>lltypedata!G12</f>
        <v>0</v>
      </c>
    </row>
    <row r="91" spans="1:2" ht="13.5" thickBot="1"/>
    <row r="92" spans="1:2" ht="15.75">
      <c r="A92" s="3" t="s">
        <v>10</v>
      </c>
      <c r="B92" s="9" t="str">
        <f>lltypedata!H13</f>
        <v>Ort</v>
      </c>
    </row>
    <row r="93" spans="1:2">
      <c r="A93" s="4" t="s">
        <v>12</v>
      </c>
      <c r="B93" s="10" t="str">
        <f>lltypedata!B13</f>
        <v>Enote.City</v>
      </c>
    </row>
    <row r="94" spans="1:2">
      <c r="A94" s="4" t="s">
        <v>9</v>
      </c>
      <c r="B94" s="11">
        <f>lltypedata!I13</f>
        <v>0</v>
      </c>
    </row>
    <row r="95" spans="1:2">
      <c r="A95" s="5" t="s">
        <v>8</v>
      </c>
      <c r="B95" s="12" t="str">
        <f>lltypedata!J13</f>
        <v>Header</v>
      </c>
    </row>
    <row r="96" spans="1:2">
      <c r="A96" s="5" t="s">
        <v>11</v>
      </c>
      <c r="B96" s="12" t="str">
        <f>lltypedata!D13</f>
        <v>Datenfeld</v>
      </c>
    </row>
    <row r="97" spans="1:2">
      <c r="A97" s="5" t="s">
        <v>5</v>
      </c>
      <c r="B97" s="12" t="str">
        <f>lltypedata!C13</f>
        <v>String</v>
      </c>
    </row>
    <row r="98" spans="1:2" ht="13.5" thickBot="1">
      <c r="A98" s="6" t="s">
        <v>6</v>
      </c>
      <c r="B98" s="13" t="str">
        <f>lltypedata!G13</f>
        <v>0</v>
      </c>
    </row>
    <row r="99" spans="1:2" ht="13.5" thickBot="1"/>
    <row r="100" spans="1:2" ht="15.75">
      <c r="A100" s="3" t="s">
        <v>10</v>
      </c>
      <c r="B100" s="9" t="str">
        <f>lltypedata!H14</f>
        <v>Straße und Hausnummer</v>
      </c>
    </row>
    <row r="101" spans="1:2">
      <c r="A101" s="4" t="s">
        <v>12</v>
      </c>
      <c r="B101" s="10" t="str">
        <f>lltypedata!B14</f>
        <v>Enote.Address</v>
      </c>
    </row>
    <row r="102" spans="1:2">
      <c r="A102" s="4" t="s">
        <v>9</v>
      </c>
      <c r="B102" s="11">
        <f>lltypedata!I14</f>
        <v>0</v>
      </c>
    </row>
    <row r="103" spans="1:2">
      <c r="A103" s="5" t="s">
        <v>8</v>
      </c>
      <c r="B103" s="12" t="str">
        <f>lltypedata!J14</f>
        <v>Header</v>
      </c>
    </row>
    <row r="104" spans="1:2">
      <c r="A104" s="5" t="s">
        <v>11</v>
      </c>
      <c r="B104" s="12" t="str">
        <f>lltypedata!D14</f>
        <v>Datenfeld</v>
      </c>
    </row>
    <row r="105" spans="1:2">
      <c r="A105" s="5" t="s">
        <v>5</v>
      </c>
      <c r="B105" s="12" t="str">
        <f>lltypedata!C14</f>
        <v>String</v>
      </c>
    </row>
    <row r="106" spans="1:2" ht="13.5" thickBot="1">
      <c r="A106" s="6" t="s">
        <v>6</v>
      </c>
      <c r="B106" s="13" t="str">
        <f>lltypedata!G14</f>
        <v>0</v>
      </c>
    </row>
    <row r="107" spans="1:2" ht="13.5" thickBot="1"/>
    <row r="108" spans="1:2" ht="15.75">
      <c r="A108" s="3" t="s">
        <v>10</v>
      </c>
      <c r="B108" s="9" t="str">
        <f>lltypedata!H15</f>
        <v>Lieferadresse Land (Langext)</v>
      </c>
    </row>
    <row r="109" spans="1:2">
      <c r="A109" s="4" t="s">
        <v>12</v>
      </c>
      <c r="B109" s="10" t="str">
        <f>lltypedata!B15</f>
        <v>Enote.DeliveryCountry</v>
      </c>
    </row>
    <row r="110" spans="1:2">
      <c r="A110" s="4" t="s">
        <v>9</v>
      </c>
      <c r="B110" s="11">
        <f>lltypedata!I15</f>
        <v>0</v>
      </c>
    </row>
    <row r="111" spans="1:2">
      <c r="A111" s="5" t="s">
        <v>8</v>
      </c>
      <c r="B111" s="12" t="str">
        <f>lltypedata!J15</f>
        <v>Header</v>
      </c>
    </row>
    <row r="112" spans="1:2">
      <c r="A112" s="5" t="s">
        <v>11</v>
      </c>
      <c r="B112" s="12" t="str">
        <f>lltypedata!D15</f>
        <v>Datenfeld</v>
      </c>
    </row>
    <row r="113" spans="1:2">
      <c r="A113" s="5" t="s">
        <v>5</v>
      </c>
      <c r="B113" s="12" t="str">
        <f>lltypedata!C15</f>
        <v>String</v>
      </c>
    </row>
    <row r="114" spans="1:2" ht="13.5" thickBot="1">
      <c r="A114" s="6" t="s">
        <v>6</v>
      </c>
      <c r="B114" s="13" t="str">
        <f>lltypedata!G15</f>
        <v>0</v>
      </c>
    </row>
    <row r="115" spans="1:2" ht="13.5" thickBot="1"/>
    <row r="116" spans="1:2" ht="15.75">
      <c r="A116" s="3" t="s">
        <v>10</v>
      </c>
      <c r="B116" s="9" t="str">
        <f>lltypedata!H16</f>
        <v>Lieferadresse Land (ISO-Code)</v>
      </c>
    </row>
    <row r="117" spans="1:2">
      <c r="A117" s="4" t="s">
        <v>12</v>
      </c>
      <c r="B117" s="10" t="str">
        <f>lltypedata!B16</f>
        <v>Enote.DeliveryCountryCode</v>
      </c>
    </row>
    <row r="118" spans="1:2">
      <c r="A118" s="4" t="s">
        <v>9</v>
      </c>
      <c r="B118" s="11">
        <f>lltypedata!I16</f>
        <v>0</v>
      </c>
    </row>
    <row r="119" spans="1:2">
      <c r="A119" s="5" t="s">
        <v>8</v>
      </c>
      <c r="B119" s="12" t="str">
        <f>lltypedata!J16</f>
        <v>Header</v>
      </c>
    </row>
    <row r="120" spans="1:2">
      <c r="A120" s="5" t="s">
        <v>11</v>
      </c>
      <c r="B120" s="12" t="str">
        <f>lltypedata!D16</f>
        <v>Datenfeld</v>
      </c>
    </row>
    <row r="121" spans="1:2">
      <c r="A121" s="5" t="s">
        <v>5</v>
      </c>
      <c r="B121" s="12" t="str">
        <f>lltypedata!C16</f>
        <v>String</v>
      </c>
    </row>
    <row r="122" spans="1:2" ht="13.5" thickBot="1">
      <c r="A122" s="6" t="s">
        <v>6</v>
      </c>
      <c r="B122" s="13" t="str">
        <f>lltypedata!G16</f>
        <v>0</v>
      </c>
    </row>
    <row r="123" spans="1:2" ht="13.5" thickBot="1"/>
    <row r="124" spans="1:2" ht="15.75">
      <c r="A124" s="3" t="s">
        <v>10</v>
      </c>
      <c r="B124" s="9" t="str">
        <f>lltypedata!H17</f>
        <v>Lieferadresse Postleitzahl</v>
      </c>
    </row>
    <row r="125" spans="1:2">
      <c r="A125" s="4" t="s">
        <v>12</v>
      </c>
      <c r="B125" s="10" t="str">
        <f>lltypedata!B17</f>
        <v>Enote.DeliveryZipCode</v>
      </c>
    </row>
    <row r="126" spans="1:2">
      <c r="A126" s="4" t="s">
        <v>9</v>
      </c>
      <c r="B126" s="11">
        <f>lltypedata!I17</f>
        <v>0</v>
      </c>
    </row>
    <row r="127" spans="1:2">
      <c r="A127" s="5" t="s">
        <v>8</v>
      </c>
      <c r="B127" s="12" t="str">
        <f>lltypedata!J17</f>
        <v>Header</v>
      </c>
    </row>
    <row r="128" spans="1:2">
      <c r="A128" s="5" t="s">
        <v>11</v>
      </c>
      <c r="B128" s="12" t="str">
        <f>lltypedata!D17</f>
        <v>Datenfeld</v>
      </c>
    </row>
    <row r="129" spans="1:2">
      <c r="A129" s="5" t="s">
        <v>5</v>
      </c>
      <c r="B129" s="12" t="str">
        <f>lltypedata!C17</f>
        <v>String</v>
      </c>
    </row>
    <row r="130" spans="1:2" ht="13.5" thickBot="1">
      <c r="A130" s="6" t="s">
        <v>6</v>
      </c>
      <c r="B130" s="13" t="str">
        <f>lltypedata!G17</f>
        <v>0</v>
      </c>
    </row>
    <row r="131" spans="1:2" ht="13.5" thickBot="1"/>
    <row r="132" spans="1:2" ht="15.75">
      <c r="A132" s="3" t="s">
        <v>10</v>
      </c>
      <c r="B132" s="9" t="str">
        <f>lltypedata!H18</f>
        <v>Lieferadresse Ort</v>
      </c>
    </row>
    <row r="133" spans="1:2">
      <c r="A133" s="4" t="s">
        <v>12</v>
      </c>
      <c r="B133" s="10" t="str">
        <f>lltypedata!B18</f>
        <v>Enote.DeliveryCity</v>
      </c>
    </row>
    <row r="134" spans="1:2">
      <c r="A134" s="4" t="s">
        <v>9</v>
      </c>
      <c r="B134" s="11">
        <f>lltypedata!I18</f>
        <v>0</v>
      </c>
    </row>
    <row r="135" spans="1:2">
      <c r="A135" s="5" t="s">
        <v>8</v>
      </c>
      <c r="B135" s="12" t="str">
        <f>lltypedata!J18</f>
        <v>Header</v>
      </c>
    </row>
    <row r="136" spans="1:2">
      <c r="A136" s="5" t="s">
        <v>11</v>
      </c>
      <c r="B136" s="12" t="str">
        <f>lltypedata!D18</f>
        <v>Datenfeld</v>
      </c>
    </row>
    <row r="137" spans="1:2">
      <c r="A137" s="5" t="s">
        <v>5</v>
      </c>
      <c r="B137" s="12" t="str">
        <f>lltypedata!C18</f>
        <v>String</v>
      </c>
    </row>
    <row r="138" spans="1:2" ht="13.5" thickBot="1">
      <c r="A138" s="6" t="s">
        <v>6</v>
      </c>
      <c r="B138" s="13" t="str">
        <f>lltypedata!G18</f>
        <v>0</v>
      </c>
    </row>
    <row r="139" spans="1:2" ht="13.5" thickBot="1"/>
    <row r="140" spans="1:2" ht="15.75">
      <c r="A140" s="3" t="s">
        <v>10</v>
      </c>
      <c r="B140" s="9" t="str">
        <f>lltypedata!H19</f>
        <v>Lieferadresse Straße und Hausnummer</v>
      </c>
    </row>
    <row r="141" spans="1:2">
      <c r="A141" s="4" t="s">
        <v>12</v>
      </c>
      <c r="B141" s="10" t="str">
        <f>lltypedata!B19</f>
        <v>Enote.DeliveryAddress</v>
      </c>
    </row>
    <row r="142" spans="1:2">
      <c r="A142" s="4" t="s">
        <v>9</v>
      </c>
      <c r="B142" s="11">
        <f>lltypedata!I19</f>
        <v>0</v>
      </c>
    </row>
    <row r="143" spans="1:2">
      <c r="A143" s="5" t="s">
        <v>8</v>
      </c>
      <c r="B143" s="12" t="str">
        <f>lltypedata!J19</f>
        <v>Header</v>
      </c>
    </row>
    <row r="144" spans="1:2">
      <c r="A144" s="5" t="s">
        <v>11</v>
      </c>
      <c r="B144" s="12" t="str">
        <f>lltypedata!D19</f>
        <v>Datenfeld</v>
      </c>
    </row>
    <row r="145" spans="1:2">
      <c r="A145" s="5" t="s">
        <v>5</v>
      </c>
      <c r="B145" s="12" t="str">
        <f>lltypedata!C19</f>
        <v>String</v>
      </c>
    </row>
    <row r="146" spans="1:2" ht="13.5" thickBot="1">
      <c r="A146" s="6" t="s">
        <v>6</v>
      </c>
      <c r="B146" s="13" t="str">
        <f>lltypedata!G19</f>
        <v>0</v>
      </c>
    </row>
    <row r="147" spans="1:2" ht="13.5" thickBot="1"/>
    <row r="148" spans="1:2" ht="15.75">
      <c r="A148" s="3" t="s">
        <v>10</v>
      </c>
      <c r="B148" s="9" t="str">
        <f>lltypedata!H21</f>
        <v>Kundennummer</v>
      </c>
    </row>
    <row r="149" spans="1:2">
      <c r="A149" s="4" t="s">
        <v>12</v>
      </c>
      <c r="B149" s="10" t="str">
        <f>lltypedata!B21</f>
        <v>Enote.CustNumber</v>
      </c>
    </row>
    <row r="150" spans="1:2">
      <c r="A150" s="4" t="s">
        <v>9</v>
      </c>
      <c r="B150" s="11">
        <f>lltypedata!I21</f>
        <v>0</v>
      </c>
    </row>
    <row r="151" spans="1:2">
      <c r="A151" s="5" t="s">
        <v>8</v>
      </c>
      <c r="B151" s="12" t="str">
        <f>lltypedata!J21</f>
        <v>Header</v>
      </c>
    </row>
    <row r="152" spans="1:2">
      <c r="A152" s="5" t="s">
        <v>11</v>
      </c>
      <c r="B152" s="12" t="str">
        <f>lltypedata!D21</f>
        <v>Datenfeld</v>
      </c>
    </row>
    <row r="153" spans="1:2">
      <c r="A153" s="5" t="s">
        <v>5</v>
      </c>
      <c r="B153" s="12" t="str">
        <f>lltypedata!C21</f>
        <v>String</v>
      </c>
    </row>
    <row r="154" spans="1:2" ht="13.5" thickBot="1">
      <c r="A154" s="6" t="s">
        <v>6</v>
      </c>
      <c r="B154" s="13" t="e">
        <f>lltypedata!#REF!</f>
        <v>#REF!</v>
      </c>
    </row>
    <row r="155" spans="1:2" ht="13.5" thickBot="1"/>
    <row r="156" spans="1:2" ht="15.75">
      <c r="A156" s="3" t="s">
        <v>10</v>
      </c>
      <c r="B156" s="9" t="str">
        <f>lltypedata!H22</f>
        <v>UID-Nummer des Kunden</v>
      </c>
    </row>
    <row r="157" spans="1:2">
      <c r="A157" s="4" t="s">
        <v>12</v>
      </c>
      <c r="B157" s="10" t="str">
        <f>lltypedata!B22</f>
        <v>Enote.VatNumber</v>
      </c>
    </row>
    <row r="158" spans="1:2">
      <c r="A158" s="4" t="s">
        <v>9</v>
      </c>
      <c r="B158" s="11">
        <f>lltypedata!I22</f>
        <v>0</v>
      </c>
    </row>
    <row r="159" spans="1:2">
      <c r="A159" s="5" t="s">
        <v>8</v>
      </c>
      <c r="B159" s="12" t="str">
        <f>lltypedata!J22</f>
        <v>Header</v>
      </c>
    </row>
    <row r="160" spans="1:2">
      <c r="A160" s="5" t="s">
        <v>11</v>
      </c>
      <c r="B160" s="12" t="str">
        <f>lltypedata!D22</f>
        <v>Datenfeld</v>
      </c>
    </row>
    <row r="161" spans="1:2">
      <c r="A161" s="5" t="s">
        <v>5</v>
      </c>
      <c r="B161" s="12" t="str">
        <f>lltypedata!C22</f>
        <v>String</v>
      </c>
    </row>
    <row r="162" spans="1:2" ht="13.5" thickBot="1">
      <c r="A162" s="6" t="s">
        <v>6</v>
      </c>
      <c r="B162" s="13" t="str">
        <f>lltypedata!G22</f>
        <v>0</v>
      </c>
    </row>
    <row r="163" spans="1:2" ht="13.5" thickBot="1"/>
    <row r="164" spans="1:2" ht="15.75">
      <c r="A164" s="3" t="s">
        <v>10</v>
      </c>
      <c r="B164" s="9" t="str">
        <f>lltypedata!H23</f>
        <v>Debitorennummer des Kunden</v>
      </c>
    </row>
    <row r="165" spans="1:2">
      <c r="A165" s="4" t="s">
        <v>12</v>
      </c>
      <c r="B165" s="10" t="str">
        <f>lltypedata!B23</f>
        <v>Enote.DebitNumber</v>
      </c>
    </row>
    <row r="166" spans="1:2">
      <c r="A166" s="4" t="s">
        <v>9</v>
      </c>
      <c r="B166" s="11">
        <f>lltypedata!I23</f>
        <v>0</v>
      </c>
    </row>
    <row r="167" spans="1:2">
      <c r="A167" s="5" t="s">
        <v>8</v>
      </c>
      <c r="B167" s="12" t="str">
        <f>lltypedata!J23</f>
        <v>Header</v>
      </c>
    </row>
    <row r="168" spans="1:2">
      <c r="A168" s="5" t="s">
        <v>11</v>
      </c>
      <c r="B168" s="12" t="str">
        <f>lltypedata!D23</f>
        <v>Datenfeld</v>
      </c>
    </row>
    <row r="169" spans="1:2">
      <c r="A169" s="5" t="s">
        <v>5</v>
      </c>
      <c r="B169" s="12" t="str">
        <f>lltypedata!C23</f>
        <v>String</v>
      </c>
    </row>
    <row r="170" spans="1:2" ht="13.5" thickBot="1">
      <c r="A170" s="6" t="s">
        <v>6</v>
      </c>
      <c r="B170" s="13" t="str">
        <f>lltypedata!G23</f>
        <v>0</v>
      </c>
    </row>
    <row r="171" spans="1:2" ht="13.5" thickBot="1"/>
    <row r="172" spans="1:2" ht="15.75">
      <c r="A172" s="3" t="s">
        <v>10</v>
      </c>
      <c r="B172" s="9" t="str">
        <f>lltypedata!H31</f>
        <v>Notiz</v>
      </c>
    </row>
    <row r="173" spans="1:2">
      <c r="A173" s="4" t="s">
        <v>12</v>
      </c>
      <c r="B173" s="10" t="str">
        <f>lltypedata!B31</f>
        <v>Enote.Note</v>
      </c>
    </row>
    <row r="174" spans="1:2">
      <c r="A174" s="4" t="s">
        <v>9</v>
      </c>
      <c r="B174" s="11">
        <f>lltypedata!I31</f>
        <v>0</v>
      </c>
    </row>
    <row r="175" spans="1:2">
      <c r="A175" s="5" t="s">
        <v>8</v>
      </c>
      <c r="B175" s="12" t="str">
        <f>lltypedata!J31</f>
        <v>Header</v>
      </c>
    </row>
    <row r="176" spans="1:2">
      <c r="A176" s="5" t="s">
        <v>11</v>
      </c>
      <c r="B176" s="12" t="str">
        <f>lltypedata!D31</f>
        <v>Datenfeld</v>
      </c>
    </row>
    <row r="177" spans="1:2">
      <c r="A177" s="5" t="s">
        <v>5</v>
      </c>
      <c r="B177" s="12" t="str">
        <f>lltypedata!C31</f>
        <v>String</v>
      </c>
    </row>
    <row r="178" spans="1:2" ht="13.5" thickBot="1">
      <c r="A178" s="6" t="s">
        <v>6</v>
      </c>
      <c r="B178" s="13" t="str">
        <f>lltypedata!G31</f>
        <v>0</v>
      </c>
    </row>
    <row r="179" spans="1:2" ht="13.5" thickBot="1"/>
    <row r="180" spans="1:2" ht="15.75">
      <c r="A180" s="3" t="s">
        <v>10</v>
      </c>
      <c r="B180" s="9" t="str">
        <f>lltypedata!H33</f>
        <v>Gesamtsumme brutto</v>
      </c>
    </row>
    <row r="181" spans="1:2">
      <c r="A181" s="4" t="s">
        <v>12</v>
      </c>
      <c r="B181" s="10" t="str">
        <f>lltypedata!B33</f>
        <v>Enote.Prices.SumGross</v>
      </c>
    </row>
    <row r="182" spans="1:2">
      <c r="A182" s="4" t="s">
        <v>9</v>
      </c>
      <c r="B182" s="11">
        <f>lltypedata!I33</f>
        <v>0</v>
      </c>
    </row>
    <row r="183" spans="1:2">
      <c r="A183" s="5" t="s">
        <v>8</v>
      </c>
      <c r="B183" s="12" t="str">
        <f>lltypedata!J33</f>
        <v>Header</v>
      </c>
    </row>
    <row r="184" spans="1:2">
      <c r="A184" s="5" t="s">
        <v>11</v>
      </c>
      <c r="B184" s="12" t="str">
        <f>lltypedata!D33</f>
        <v>Datenfeld</v>
      </c>
    </row>
    <row r="185" spans="1:2">
      <c r="A185" s="5" t="s">
        <v>5</v>
      </c>
      <c r="B185" s="12" t="str">
        <f>lltypedata!C33</f>
        <v>Numerisch</v>
      </c>
    </row>
    <row r="186" spans="1:2" ht="13.5" thickBot="1">
      <c r="A186" s="6" t="s">
        <v>6</v>
      </c>
      <c r="B186" s="13" t="str">
        <f>lltypedata!G33</f>
        <v>0</v>
      </c>
    </row>
    <row r="187" spans="1:2" ht="13.5" thickBot="1"/>
    <row r="188" spans="1:2" ht="15.75">
      <c r="A188" s="3" t="s">
        <v>10</v>
      </c>
      <c r="B188" s="9" t="str">
        <f>lltypedata!H34</f>
        <v>Gesamtsumme netto</v>
      </c>
    </row>
    <row r="189" spans="1:2">
      <c r="A189" s="4" t="s">
        <v>12</v>
      </c>
      <c r="B189" s="10" t="str">
        <f>lltypedata!B34</f>
        <v>Enote.Prices.SumNet</v>
      </c>
    </row>
    <row r="190" spans="1:2">
      <c r="A190" s="4" t="s">
        <v>9</v>
      </c>
      <c r="B190" s="11">
        <f>lltypedata!I34</f>
        <v>0</v>
      </c>
    </row>
    <row r="191" spans="1:2">
      <c r="A191" s="5" t="s">
        <v>8</v>
      </c>
      <c r="B191" s="12" t="str">
        <f>lltypedata!J34</f>
        <v>Header</v>
      </c>
    </row>
    <row r="192" spans="1:2">
      <c r="A192" s="5" t="s">
        <v>11</v>
      </c>
      <c r="B192" s="12" t="str">
        <f>lltypedata!D34</f>
        <v>Datenfeld</v>
      </c>
    </row>
    <row r="193" spans="1:2">
      <c r="A193" s="5" t="s">
        <v>5</v>
      </c>
      <c r="B193" s="12" t="str">
        <f>lltypedata!C34</f>
        <v>Numerisch</v>
      </c>
    </row>
    <row r="194" spans="1:2" ht="13.5" thickBot="1">
      <c r="A194" s="6" t="s">
        <v>6</v>
      </c>
      <c r="B194" s="13" t="str">
        <f>lltypedata!G34</f>
        <v>0</v>
      </c>
    </row>
    <row r="195" spans="1:2" ht="13.5" thickBot="1"/>
    <row r="196" spans="1:2" ht="15.75">
      <c r="A196" s="3" t="s">
        <v>10</v>
      </c>
      <c r="B196" s="9" t="str">
        <f>lltypedata!H35</f>
        <v>MWST gesamt</v>
      </c>
    </row>
    <row r="197" spans="1:2">
      <c r="A197" s="4" t="s">
        <v>12</v>
      </c>
      <c r="B197" s="10" t="str">
        <f>lltypedata!B35</f>
        <v>Enote.Prices.SumVat</v>
      </c>
    </row>
    <row r="198" spans="1:2">
      <c r="A198" s="4" t="s">
        <v>9</v>
      </c>
      <c r="B198" s="11">
        <f>lltypedata!I35</f>
        <v>0</v>
      </c>
    </row>
    <row r="199" spans="1:2">
      <c r="A199" s="5" t="s">
        <v>8</v>
      </c>
      <c r="B199" s="12" t="str">
        <f>lltypedata!J35</f>
        <v>Header</v>
      </c>
    </row>
    <row r="200" spans="1:2">
      <c r="A200" s="5" t="s">
        <v>11</v>
      </c>
      <c r="B200" s="12" t="str">
        <f>lltypedata!D35</f>
        <v>Datenfeld</v>
      </c>
    </row>
    <row r="201" spans="1:2">
      <c r="A201" s="5" t="s">
        <v>5</v>
      </c>
      <c r="B201" s="12" t="str">
        <f>lltypedata!C35</f>
        <v>Numerisch</v>
      </c>
    </row>
    <row r="202" spans="1:2" ht="13.5" thickBot="1">
      <c r="A202" s="6" t="s">
        <v>6</v>
      </c>
      <c r="B202" s="13" t="str">
        <f>lltypedata!G35</f>
        <v>0</v>
      </c>
    </row>
    <row r="203" spans="1:2" ht="13.5" thickBot="1"/>
    <row r="204" spans="1:2" ht="15.75">
      <c r="A204" s="3" t="s">
        <v>10</v>
      </c>
      <c r="B204" s="9" t="str">
        <f>lltypedata!H36</f>
        <v>Rabatt</v>
      </c>
    </row>
    <row r="205" spans="1:2">
      <c r="A205" s="4" t="s">
        <v>12</v>
      </c>
      <c r="B205" s="10" t="str">
        <f>lltypedata!B36</f>
        <v>Enote.Prices.Discount</v>
      </c>
    </row>
    <row r="206" spans="1:2">
      <c r="A206" s="4" t="s">
        <v>9</v>
      </c>
      <c r="B206" s="11">
        <f>lltypedata!I36</f>
        <v>0</v>
      </c>
    </row>
    <row r="207" spans="1:2">
      <c r="A207" s="5" t="s">
        <v>8</v>
      </c>
      <c r="B207" s="12" t="str">
        <f>lltypedata!J36</f>
        <v>Header</v>
      </c>
    </row>
    <row r="208" spans="1:2">
      <c r="A208" s="5" t="s">
        <v>11</v>
      </c>
      <c r="B208" s="12" t="str">
        <f>lltypedata!D36</f>
        <v>Datenfeld</v>
      </c>
    </row>
    <row r="209" spans="1:2">
      <c r="A209" s="5" t="s">
        <v>5</v>
      </c>
      <c r="B209" s="12" t="str">
        <f>lltypedata!C36</f>
        <v>Numerisch</v>
      </c>
    </row>
    <row r="210" spans="1:2" ht="13.5" thickBot="1">
      <c r="A210" s="6" t="s">
        <v>6</v>
      </c>
      <c r="B210" s="13" t="str">
        <f>lltypedata!G36</f>
        <v>0</v>
      </c>
    </row>
    <row r="211" spans="1:2" ht="13.5" thickBot="1"/>
    <row r="212" spans="1:2" ht="15.75">
      <c r="A212" s="3" t="s">
        <v>10</v>
      </c>
      <c r="B212" s="9" t="str">
        <f>lltypedata!H37</f>
        <v>Gesamtsumme netto vor Rabatt</v>
      </c>
    </row>
    <row r="213" spans="1:2">
      <c r="A213" s="4" t="s">
        <v>12</v>
      </c>
      <c r="B213" s="10" t="str">
        <f>lltypedata!B37</f>
        <v>Enote.Prices.SumNetBeforeDiscount</v>
      </c>
    </row>
    <row r="214" spans="1:2">
      <c r="A214" s="4" t="s">
        <v>9</v>
      </c>
      <c r="B214" s="11">
        <f>lltypedata!I37</f>
        <v>0</v>
      </c>
    </row>
    <row r="215" spans="1:2">
      <c r="A215" s="5" t="s">
        <v>8</v>
      </c>
      <c r="B215" s="12" t="str">
        <f>lltypedata!J37</f>
        <v>Header</v>
      </c>
    </row>
    <row r="216" spans="1:2">
      <c r="A216" s="5" t="s">
        <v>11</v>
      </c>
      <c r="B216" s="12" t="str">
        <f>lltypedata!D37</f>
        <v>Datenfeld</v>
      </c>
    </row>
    <row r="217" spans="1:2">
      <c r="A217" s="5" t="s">
        <v>5</v>
      </c>
      <c r="B217" s="12" t="str">
        <f>lltypedata!C37</f>
        <v>Numerisch</v>
      </c>
    </row>
    <row r="218" spans="1:2" ht="13.5" thickBot="1">
      <c r="A218" s="6" t="s">
        <v>6</v>
      </c>
      <c r="B218" s="13" t="str">
        <f>lltypedata!G37</f>
        <v>0</v>
      </c>
    </row>
    <row r="219" spans="1:2" ht="13.5" thickBot="1"/>
    <row r="220" spans="1:2" ht="15.75">
      <c r="A220" s="3" t="s">
        <v>10</v>
      </c>
      <c r="B220" s="9" t="str">
        <f>lltypedata!H39</f>
        <v>MWST für MWST-Satz 1</v>
      </c>
    </row>
    <row r="221" spans="1:2">
      <c r="A221" s="4" t="s">
        <v>12</v>
      </c>
      <c r="B221" s="10" t="str">
        <f>lltypedata!B39</f>
        <v>Enote.Prices.Vat1</v>
      </c>
    </row>
    <row r="222" spans="1:2">
      <c r="A222" s="4" t="s">
        <v>9</v>
      </c>
      <c r="B222" s="11" t="str">
        <f>lltypedata!I39</f>
        <v>(optional) MWST bezogen auf MWST-Satz 1</v>
      </c>
    </row>
    <row r="223" spans="1:2">
      <c r="A223" s="5" t="s">
        <v>8</v>
      </c>
      <c r="B223" s="12" t="str">
        <f>lltypedata!J39</f>
        <v>Header</v>
      </c>
    </row>
    <row r="224" spans="1:2">
      <c r="A224" s="5" t="s">
        <v>11</v>
      </c>
      <c r="B224" s="12" t="str">
        <f>lltypedata!D39</f>
        <v>Datenfeld</v>
      </c>
    </row>
    <row r="225" spans="1:2">
      <c r="A225" s="5" t="s">
        <v>5</v>
      </c>
      <c r="B225" s="12" t="str">
        <f>lltypedata!C39</f>
        <v>Numerisch</v>
      </c>
    </row>
    <row r="226" spans="1:2" ht="13.5" thickBot="1">
      <c r="A226" s="6" t="s">
        <v>6</v>
      </c>
      <c r="B226" s="13" t="str">
        <f>lltypedata!G39</f>
        <v>0</v>
      </c>
    </row>
    <row r="227" spans="1:2" ht="13.5" thickBot="1"/>
    <row r="228" spans="1:2" ht="15.75">
      <c r="A228" s="3" t="s">
        <v>10</v>
      </c>
      <c r="B228" s="9" t="str">
        <f>lltypedata!H38</f>
        <v>MWST-Satz 1</v>
      </c>
    </row>
    <row r="229" spans="1:2">
      <c r="A229" s="4" t="s">
        <v>12</v>
      </c>
      <c r="B229" s="10" t="str">
        <f>lltypedata!B38</f>
        <v>Enote.Prices.VatRate1</v>
      </c>
    </row>
    <row r="230" spans="1:2">
      <c r="A230" s="4" t="s">
        <v>9</v>
      </c>
      <c r="B230" s="11" t="str">
        <f>lltypedata!I38</f>
        <v>(optional) Niedrigster MWST-Satz aus dem Lieferschein</v>
      </c>
    </row>
    <row r="231" spans="1:2">
      <c r="A231" s="5" t="s">
        <v>8</v>
      </c>
      <c r="B231" s="12" t="str">
        <f>lltypedata!J38</f>
        <v>Header</v>
      </c>
    </row>
    <row r="232" spans="1:2">
      <c r="A232" s="5" t="s">
        <v>11</v>
      </c>
      <c r="B232" s="12" t="str">
        <f>lltypedata!D38</f>
        <v>Datenfeld</v>
      </c>
    </row>
    <row r="233" spans="1:2">
      <c r="A233" s="5" t="s">
        <v>5</v>
      </c>
      <c r="B233" s="12" t="str">
        <f>lltypedata!C38</f>
        <v>Numerisch</v>
      </c>
    </row>
    <row r="234" spans="1:2" ht="13.5" thickBot="1">
      <c r="A234" s="6" t="s">
        <v>6</v>
      </c>
      <c r="B234" s="13" t="str">
        <f>lltypedata!G38</f>
        <v>0</v>
      </c>
    </row>
    <row r="235" spans="1:2" ht="13.5" thickBot="1"/>
    <row r="236" spans="1:2" ht="15.75">
      <c r="A236" s="3" t="s">
        <v>10</v>
      </c>
      <c r="B236" s="9" t="str">
        <f>lltypedata!H40</f>
        <v>Nettosumme für MWST-Satz 1</v>
      </c>
    </row>
    <row r="237" spans="1:2">
      <c r="A237" s="4" t="s">
        <v>12</v>
      </c>
      <c r="B237" s="10" t="str">
        <f>lltypedata!B40</f>
        <v>Enote.Prices.SumVat1</v>
      </c>
    </row>
    <row r="238" spans="1:2">
      <c r="A238" s="4" t="s">
        <v>9</v>
      </c>
      <c r="B238" s="11" t="str">
        <f>lltypedata!I40</f>
        <v>(optional) Nettosumme aus dem sich MWST für MWST-Satz 1 berechnet</v>
      </c>
    </row>
    <row r="239" spans="1:2">
      <c r="A239" s="5" t="s">
        <v>8</v>
      </c>
      <c r="B239" s="12" t="str">
        <f>lltypedata!J40</f>
        <v>Header</v>
      </c>
    </row>
    <row r="240" spans="1:2">
      <c r="A240" s="5" t="s">
        <v>11</v>
      </c>
      <c r="B240" s="12" t="str">
        <f>lltypedata!D40</f>
        <v>Datenfeld</v>
      </c>
    </row>
    <row r="241" spans="1:2">
      <c r="A241" s="5" t="s">
        <v>5</v>
      </c>
      <c r="B241" s="12" t="str">
        <f>lltypedata!C40</f>
        <v>Numerisch</v>
      </c>
    </row>
    <row r="242" spans="1:2" ht="13.5" thickBot="1">
      <c r="A242" s="6" t="s">
        <v>6</v>
      </c>
      <c r="B242" s="13" t="str">
        <f>lltypedata!G40</f>
        <v>0</v>
      </c>
    </row>
    <row r="243" spans="1:2" ht="13.5" thickBot="1"/>
    <row r="244" spans="1:2" ht="15.75">
      <c r="A244" s="3" t="s">
        <v>10</v>
      </c>
      <c r="B244" s="9" t="str">
        <f>lltypedata!H42</f>
        <v>MWST für MWST-Satz 2</v>
      </c>
    </row>
    <row r="245" spans="1:2">
      <c r="A245" s="4" t="s">
        <v>12</v>
      </c>
      <c r="B245" s="10" t="str">
        <f>lltypedata!B42</f>
        <v>Enote.Prices.Vat2</v>
      </c>
    </row>
    <row r="246" spans="1:2">
      <c r="A246" s="4" t="s">
        <v>9</v>
      </c>
      <c r="B246" s="11" t="str">
        <f>lltypedata!I42</f>
        <v>(optional)  MWST bezogen auf MWST-Satz 2</v>
      </c>
    </row>
    <row r="247" spans="1:2">
      <c r="A247" s="5" t="s">
        <v>8</v>
      </c>
      <c r="B247" s="12" t="str">
        <f>lltypedata!J42</f>
        <v>Header</v>
      </c>
    </row>
    <row r="248" spans="1:2">
      <c r="A248" s="5" t="s">
        <v>11</v>
      </c>
      <c r="B248" s="12" t="str">
        <f>lltypedata!D42</f>
        <v>Datenfeld</v>
      </c>
    </row>
    <row r="249" spans="1:2">
      <c r="A249" s="5" t="s">
        <v>5</v>
      </c>
      <c r="B249" s="12" t="str">
        <f>lltypedata!C42</f>
        <v>Numerisch</v>
      </c>
    </row>
    <row r="250" spans="1:2" ht="13.5" thickBot="1">
      <c r="A250" s="6" t="s">
        <v>6</v>
      </c>
      <c r="B250" s="13" t="str">
        <f>lltypedata!G42</f>
        <v>0</v>
      </c>
    </row>
    <row r="251" spans="1:2" ht="13.5" thickBot="1"/>
    <row r="252" spans="1:2" ht="15.75">
      <c r="A252" s="3" t="s">
        <v>10</v>
      </c>
      <c r="B252" s="9" t="str">
        <f>lltypedata!H41</f>
        <v>MWST-Satz 2</v>
      </c>
    </row>
    <row r="253" spans="1:2">
      <c r="A253" s="4" t="s">
        <v>12</v>
      </c>
      <c r="B253" s="10" t="str">
        <f>lltypedata!B41</f>
        <v>Enote.Prices.VatRate2</v>
      </c>
    </row>
    <row r="254" spans="1:2">
      <c r="A254" s="4" t="s">
        <v>9</v>
      </c>
      <c r="B254" s="11" t="str">
        <f>lltypedata!I41</f>
        <v>(optional) Zweitniedrigster MWST-Satz aus dem Lieferschein</v>
      </c>
    </row>
    <row r="255" spans="1:2">
      <c r="A255" s="5" t="s">
        <v>8</v>
      </c>
      <c r="B255" s="12" t="str">
        <f>lltypedata!J41</f>
        <v>Header</v>
      </c>
    </row>
    <row r="256" spans="1:2">
      <c r="A256" s="5" t="s">
        <v>11</v>
      </c>
      <c r="B256" s="12" t="str">
        <f>lltypedata!D41</f>
        <v>Datenfeld</v>
      </c>
    </row>
    <row r="257" spans="1:2">
      <c r="A257" s="5" t="s">
        <v>5</v>
      </c>
      <c r="B257" s="12" t="str">
        <f>lltypedata!C41</f>
        <v>Numerisch</v>
      </c>
    </row>
    <row r="258" spans="1:2" ht="13.5" thickBot="1">
      <c r="A258" s="6" t="s">
        <v>6</v>
      </c>
      <c r="B258" s="13" t="str">
        <f>lltypedata!G41</f>
        <v>0</v>
      </c>
    </row>
    <row r="259" spans="1:2" ht="13.5" thickBot="1"/>
    <row r="260" spans="1:2" ht="15.75">
      <c r="A260" s="3" t="s">
        <v>10</v>
      </c>
      <c r="B260" s="9" t="str">
        <f>lltypedata!H43</f>
        <v>Nettosumme für MWST-Satz 2</v>
      </c>
    </row>
    <row r="261" spans="1:2">
      <c r="A261" s="4" t="s">
        <v>12</v>
      </c>
      <c r="B261" s="10" t="str">
        <f>lltypedata!B43</f>
        <v>Enote.Prices.SumVat2</v>
      </c>
    </row>
    <row r="262" spans="1:2">
      <c r="A262" s="4" t="s">
        <v>9</v>
      </c>
      <c r="B262" s="11" t="str">
        <f>lltypedata!I43</f>
        <v>(optional) Nettosumme aus dem sich MWST für MWST-Satz 2 berechnet</v>
      </c>
    </row>
    <row r="263" spans="1:2">
      <c r="A263" s="5" t="s">
        <v>8</v>
      </c>
      <c r="B263" s="12" t="str">
        <f>lltypedata!J43</f>
        <v>Header</v>
      </c>
    </row>
    <row r="264" spans="1:2">
      <c r="A264" s="5" t="s">
        <v>11</v>
      </c>
      <c r="B264" s="12" t="str">
        <f>lltypedata!D43</f>
        <v>Datenfeld</v>
      </c>
    </row>
    <row r="265" spans="1:2">
      <c r="A265" s="5" t="s">
        <v>5</v>
      </c>
      <c r="B265" s="12" t="str">
        <f>lltypedata!C43</f>
        <v>Numerisch</v>
      </c>
    </row>
    <row r="266" spans="1:2" ht="13.5" thickBot="1">
      <c r="A266" s="6" t="s">
        <v>6</v>
      </c>
      <c r="B266" s="13" t="str">
        <f>lltypedata!G43</f>
        <v>0</v>
      </c>
    </row>
    <row r="267" spans="1:2" ht="13.5" thickBot="1"/>
    <row r="268" spans="1:2" ht="15.75">
      <c r="A268" s="3" t="s">
        <v>10</v>
      </c>
      <c r="B268" s="9" t="str">
        <f>lltypedata!H45</f>
        <v>MWST für MWST-Satz 3</v>
      </c>
    </row>
    <row r="269" spans="1:2">
      <c r="A269" s="4" t="s">
        <v>12</v>
      </c>
      <c r="B269" s="10" t="str">
        <f>lltypedata!B45</f>
        <v>Enote.Prices.Vat3</v>
      </c>
    </row>
    <row r="270" spans="1:2">
      <c r="A270" s="4" t="s">
        <v>9</v>
      </c>
      <c r="B270" s="11" t="str">
        <f>lltypedata!I45</f>
        <v>(optional) analog zu oben</v>
      </c>
    </row>
    <row r="271" spans="1:2">
      <c r="A271" s="5" t="s">
        <v>8</v>
      </c>
      <c r="B271" s="12" t="str">
        <f>lltypedata!J45</f>
        <v>Header</v>
      </c>
    </row>
    <row r="272" spans="1:2">
      <c r="A272" s="5" t="s">
        <v>11</v>
      </c>
      <c r="B272" s="12" t="str">
        <f>lltypedata!D45</f>
        <v>Datenfeld</v>
      </c>
    </row>
    <row r="273" spans="1:2">
      <c r="A273" s="5" t="s">
        <v>5</v>
      </c>
      <c r="B273" s="12" t="str">
        <f>lltypedata!C45</f>
        <v>Numerisch</v>
      </c>
    </row>
    <row r="274" spans="1:2" ht="13.5" thickBot="1">
      <c r="A274" s="6" t="s">
        <v>6</v>
      </c>
      <c r="B274" s="13" t="str">
        <f>lltypedata!G45</f>
        <v>0</v>
      </c>
    </row>
    <row r="275" spans="1:2" ht="13.5" thickBot="1"/>
    <row r="276" spans="1:2" ht="15.75">
      <c r="A276" s="3" t="s">
        <v>10</v>
      </c>
      <c r="B276" s="9" t="str">
        <f>lltypedata!H44</f>
        <v>MWST-Satz 3</v>
      </c>
    </row>
    <row r="277" spans="1:2">
      <c r="A277" s="4" t="s">
        <v>12</v>
      </c>
      <c r="B277" s="10" t="str">
        <f>lltypedata!B44</f>
        <v>Enote.Prices.VatRate3</v>
      </c>
    </row>
    <row r="278" spans="1:2">
      <c r="A278" s="4" t="s">
        <v>9</v>
      </c>
      <c r="B278" s="11" t="str">
        <f>lltypedata!I44</f>
        <v>(optional) analog zu oben</v>
      </c>
    </row>
    <row r="279" spans="1:2">
      <c r="A279" s="5" t="s">
        <v>8</v>
      </c>
      <c r="B279" s="12" t="str">
        <f>lltypedata!J44</f>
        <v>Header</v>
      </c>
    </row>
    <row r="280" spans="1:2">
      <c r="A280" s="5" t="s">
        <v>11</v>
      </c>
      <c r="B280" s="12" t="str">
        <f>lltypedata!D44</f>
        <v>Datenfeld</v>
      </c>
    </row>
    <row r="281" spans="1:2">
      <c r="A281" s="5" t="s">
        <v>5</v>
      </c>
      <c r="B281" s="12" t="str">
        <f>lltypedata!C44</f>
        <v>Numerisch</v>
      </c>
    </row>
    <row r="282" spans="1:2" ht="13.5" thickBot="1">
      <c r="A282" s="6" t="s">
        <v>6</v>
      </c>
      <c r="B282" s="13" t="str">
        <f>lltypedata!G44</f>
        <v>0</v>
      </c>
    </row>
    <row r="283" spans="1:2" ht="13.5" thickBot="1"/>
    <row r="284" spans="1:2" ht="15.75">
      <c r="A284" s="3" t="s">
        <v>10</v>
      </c>
      <c r="B284" s="9" t="str">
        <f>lltypedata!H46</f>
        <v>Nettosumme für MWST-Satz 3</v>
      </c>
    </row>
    <row r="285" spans="1:2">
      <c r="A285" s="4" t="s">
        <v>12</v>
      </c>
      <c r="B285" s="10" t="str">
        <f>lltypedata!B46</f>
        <v>Enote.Prices.SumVat3</v>
      </c>
    </row>
    <row r="286" spans="1:2">
      <c r="A286" s="4" t="s">
        <v>9</v>
      </c>
      <c r="B286" s="11" t="str">
        <f>lltypedata!I46</f>
        <v>(optional) analog zu oben</v>
      </c>
    </row>
    <row r="287" spans="1:2">
      <c r="A287" s="5" t="s">
        <v>8</v>
      </c>
      <c r="B287" s="12" t="str">
        <f>lltypedata!J46</f>
        <v>Header</v>
      </c>
    </row>
    <row r="288" spans="1:2">
      <c r="A288" s="5" t="s">
        <v>11</v>
      </c>
      <c r="B288" s="12" t="str">
        <f>lltypedata!D46</f>
        <v>Datenfeld</v>
      </c>
    </row>
    <row r="289" spans="1:2">
      <c r="A289" s="5" t="s">
        <v>5</v>
      </c>
      <c r="B289" s="12" t="str">
        <f>lltypedata!C46</f>
        <v>Numerisch</v>
      </c>
    </row>
    <row r="290" spans="1:2" ht="13.5" thickBot="1">
      <c r="A290" s="6" t="s">
        <v>6</v>
      </c>
      <c r="B290" s="13" t="str">
        <f>lltypedata!G46</f>
        <v>0</v>
      </c>
    </row>
    <row r="291" spans="1:2" ht="13.5" thickBot="1"/>
    <row r="292" spans="1:2" ht="15.75">
      <c r="A292" s="3" t="s">
        <v>10</v>
      </c>
      <c r="B292" s="9" t="str">
        <f>lltypedata!H48</f>
        <v>MWST für MWST-Satz 4</v>
      </c>
    </row>
    <row r="293" spans="1:2">
      <c r="A293" s="4" t="s">
        <v>12</v>
      </c>
      <c r="B293" s="10" t="str">
        <f>lltypedata!B48</f>
        <v>Enote.Prices.Vat4</v>
      </c>
    </row>
    <row r="294" spans="1:2">
      <c r="A294" s="4" t="s">
        <v>9</v>
      </c>
      <c r="B294" s="11" t="str">
        <f>lltypedata!I48</f>
        <v>(optional) analog zu oben</v>
      </c>
    </row>
    <row r="295" spans="1:2">
      <c r="A295" s="5" t="s">
        <v>8</v>
      </c>
      <c r="B295" s="12" t="str">
        <f>lltypedata!J48</f>
        <v>Header</v>
      </c>
    </row>
    <row r="296" spans="1:2">
      <c r="A296" s="5" t="s">
        <v>11</v>
      </c>
      <c r="B296" s="12" t="str">
        <f>lltypedata!D48</f>
        <v>Datenfeld</v>
      </c>
    </row>
    <row r="297" spans="1:2">
      <c r="A297" s="5" t="s">
        <v>5</v>
      </c>
      <c r="B297" s="12" t="str">
        <f>lltypedata!C48</f>
        <v>Numerisch</v>
      </c>
    </row>
    <row r="298" spans="1:2" ht="13.5" thickBot="1">
      <c r="A298" s="6" t="s">
        <v>6</v>
      </c>
      <c r="B298" s="13" t="str">
        <f>lltypedata!G48</f>
        <v>0</v>
      </c>
    </row>
    <row r="299" spans="1:2" ht="13.5" thickBot="1"/>
    <row r="300" spans="1:2" ht="15.75">
      <c r="A300" s="3" t="s">
        <v>10</v>
      </c>
      <c r="B300" s="9" t="str">
        <f>lltypedata!H47</f>
        <v>MWST-Satz 4</v>
      </c>
    </row>
    <row r="301" spans="1:2">
      <c r="A301" s="4" t="s">
        <v>12</v>
      </c>
      <c r="B301" s="10" t="str">
        <f>lltypedata!B47</f>
        <v>Enote.Prices.VatRate4</v>
      </c>
    </row>
    <row r="302" spans="1:2">
      <c r="A302" s="4" t="s">
        <v>9</v>
      </c>
      <c r="B302" s="11" t="str">
        <f>lltypedata!I47</f>
        <v>(optional) analog zu oben</v>
      </c>
    </row>
    <row r="303" spans="1:2">
      <c r="A303" s="5" t="s">
        <v>8</v>
      </c>
      <c r="B303" s="12" t="str">
        <f>lltypedata!J47</f>
        <v>Header</v>
      </c>
    </row>
    <row r="304" spans="1:2">
      <c r="A304" s="5" t="s">
        <v>11</v>
      </c>
      <c r="B304" s="12" t="str">
        <f>lltypedata!D47</f>
        <v>Datenfeld</v>
      </c>
    </row>
    <row r="305" spans="1:2">
      <c r="A305" s="5" t="s">
        <v>5</v>
      </c>
      <c r="B305" s="12" t="str">
        <f>lltypedata!C47</f>
        <v>Numerisch</v>
      </c>
    </row>
    <row r="306" spans="1:2" ht="13.5" thickBot="1">
      <c r="A306" s="6" t="s">
        <v>6</v>
      </c>
      <c r="B306" s="13" t="str">
        <f>lltypedata!G47</f>
        <v>0</v>
      </c>
    </row>
    <row r="307" spans="1:2" ht="13.5" thickBot="1"/>
    <row r="308" spans="1:2" ht="15.75">
      <c r="A308" s="3" t="s">
        <v>10</v>
      </c>
      <c r="B308" s="9" t="str">
        <f>lltypedata!H49</f>
        <v>Nettosumme für MWST-Satz 4</v>
      </c>
    </row>
    <row r="309" spans="1:2">
      <c r="A309" s="4" t="s">
        <v>12</v>
      </c>
      <c r="B309" s="10" t="str">
        <f>lltypedata!B49</f>
        <v>Enote.Prices.SumVat4</v>
      </c>
    </row>
    <row r="310" spans="1:2">
      <c r="A310" s="4" t="s">
        <v>9</v>
      </c>
      <c r="B310" s="11" t="str">
        <f>lltypedata!I49</f>
        <v>(optional) analog zu oben</v>
      </c>
    </row>
    <row r="311" spans="1:2">
      <c r="A311" s="5" t="s">
        <v>8</v>
      </c>
      <c r="B311" s="12" t="str">
        <f>lltypedata!J49</f>
        <v>Header</v>
      </c>
    </row>
    <row r="312" spans="1:2">
      <c r="A312" s="5" t="s">
        <v>11</v>
      </c>
      <c r="B312" s="12" t="str">
        <f>lltypedata!D49</f>
        <v>Datenfeld</v>
      </c>
    </row>
    <row r="313" spans="1:2">
      <c r="A313" s="5" t="s">
        <v>5</v>
      </c>
      <c r="B313" s="12" t="str">
        <f>lltypedata!C49</f>
        <v>Numerisch</v>
      </c>
    </row>
    <row r="314" spans="1:2" ht="13.5" thickBot="1">
      <c r="A314" s="6" t="s">
        <v>6</v>
      </c>
      <c r="B314" s="13" t="str">
        <f>lltypedata!G49</f>
        <v>0</v>
      </c>
    </row>
    <row r="315" spans="1:2" ht="13.5" thickBot="1"/>
    <row r="316" spans="1:2" ht="15.75">
      <c r="A316" s="3" t="s">
        <v>10</v>
      </c>
      <c r="B316" s="9" t="str">
        <f>lltypedata!H51</f>
        <v>MWST für MWST-Satz 5</v>
      </c>
    </row>
    <row r="317" spans="1:2">
      <c r="A317" s="4" t="s">
        <v>12</v>
      </c>
      <c r="B317" s="10" t="str">
        <f>lltypedata!B51</f>
        <v>Enote.Prices.Vat5</v>
      </c>
    </row>
    <row r="318" spans="1:2">
      <c r="A318" s="4" t="s">
        <v>9</v>
      </c>
      <c r="B318" s="11" t="str">
        <f>lltypedata!I51</f>
        <v>(optional) analog zu oben</v>
      </c>
    </row>
    <row r="319" spans="1:2">
      <c r="A319" s="5" t="s">
        <v>8</v>
      </c>
      <c r="B319" s="12" t="str">
        <f>lltypedata!J51</f>
        <v>Header</v>
      </c>
    </row>
    <row r="320" spans="1:2">
      <c r="A320" s="5" t="s">
        <v>11</v>
      </c>
      <c r="B320" s="12" t="str">
        <f>lltypedata!D51</f>
        <v>Datenfeld</v>
      </c>
    </row>
    <row r="321" spans="1:2">
      <c r="A321" s="5" t="s">
        <v>5</v>
      </c>
      <c r="B321" s="12" t="str">
        <f>lltypedata!C51</f>
        <v>Numerisch</v>
      </c>
    </row>
    <row r="322" spans="1:2" ht="13.5" thickBot="1">
      <c r="A322" s="6" t="s">
        <v>6</v>
      </c>
      <c r="B322" s="13" t="str">
        <f>lltypedata!G51</f>
        <v>0</v>
      </c>
    </row>
    <row r="323" spans="1:2" ht="13.5" thickBot="1"/>
    <row r="324" spans="1:2" ht="15.75">
      <c r="A324" s="3" t="s">
        <v>10</v>
      </c>
      <c r="B324" s="9" t="str">
        <f>lltypedata!H50</f>
        <v>MWST-Satz 5</v>
      </c>
    </row>
    <row r="325" spans="1:2">
      <c r="A325" s="4" t="s">
        <v>12</v>
      </c>
      <c r="B325" s="10" t="str">
        <f>lltypedata!B50</f>
        <v>Enote.Prices.VatRate5</v>
      </c>
    </row>
    <row r="326" spans="1:2">
      <c r="A326" s="4" t="s">
        <v>9</v>
      </c>
      <c r="B326" s="11" t="str">
        <f>lltypedata!I50</f>
        <v>(optional) analog zu oben</v>
      </c>
    </row>
    <row r="327" spans="1:2">
      <c r="A327" s="5" t="s">
        <v>8</v>
      </c>
      <c r="B327" s="12" t="str">
        <f>lltypedata!J50</f>
        <v>Header</v>
      </c>
    </row>
    <row r="328" spans="1:2">
      <c r="A328" s="5" t="s">
        <v>11</v>
      </c>
      <c r="B328" s="12" t="str">
        <f>lltypedata!D50</f>
        <v>Datenfeld</v>
      </c>
    </row>
    <row r="329" spans="1:2">
      <c r="A329" s="5" t="s">
        <v>5</v>
      </c>
      <c r="B329" s="12" t="str">
        <f>lltypedata!C50</f>
        <v>Numerisch</v>
      </c>
    </row>
    <row r="330" spans="1:2" ht="13.5" thickBot="1">
      <c r="A330" s="6" t="s">
        <v>6</v>
      </c>
      <c r="B330" s="13" t="str">
        <f>lltypedata!G50</f>
        <v>0</v>
      </c>
    </row>
    <row r="331" spans="1:2" ht="13.5" thickBot="1"/>
    <row r="332" spans="1:2" ht="15.75">
      <c r="A332" s="3" t="s">
        <v>10</v>
      </c>
      <c r="B332" s="9" t="str">
        <f>lltypedata!H52</f>
        <v>Nettosumme für MWST-Satz 5</v>
      </c>
    </row>
    <row r="333" spans="1:2">
      <c r="A333" s="4" t="s">
        <v>12</v>
      </c>
      <c r="B333" s="10" t="str">
        <f>lltypedata!B52</f>
        <v>Enote.Prices.SumVat5</v>
      </c>
    </row>
    <row r="334" spans="1:2">
      <c r="A334" s="4" t="s">
        <v>9</v>
      </c>
      <c r="B334" s="11" t="str">
        <f>lltypedata!I52</f>
        <v>(optional) analog zu oben</v>
      </c>
    </row>
    <row r="335" spans="1:2">
      <c r="A335" s="5" t="s">
        <v>8</v>
      </c>
      <c r="B335" s="12" t="str">
        <f>lltypedata!J52</f>
        <v>Header</v>
      </c>
    </row>
    <row r="336" spans="1:2">
      <c r="A336" s="5" t="s">
        <v>11</v>
      </c>
      <c r="B336" s="12" t="str">
        <f>lltypedata!D52</f>
        <v>Datenfeld</v>
      </c>
    </row>
    <row r="337" spans="1:2">
      <c r="A337" s="5" t="s">
        <v>5</v>
      </c>
      <c r="B337" s="12" t="str">
        <f>lltypedata!C52</f>
        <v>Numerisch</v>
      </c>
    </row>
    <row r="338" spans="1:2" ht="13.5" thickBot="1">
      <c r="A338" s="6" t="s">
        <v>6</v>
      </c>
      <c r="B338" s="13" t="str">
        <f>lltypedata!G52</f>
        <v>0</v>
      </c>
    </row>
    <row r="339" spans="1:2" ht="13.5" thickBot="1"/>
    <row r="340" spans="1:2" ht="15.75">
      <c r="A340" s="3" t="s">
        <v>10</v>
      </c>
      <c r="B340" s="9" t="str">
        <f>lltypedata!H53</f>
        <v>Zeilennummer</v>
      </c>
    </row>
    <row r="341" spans="1:2">
      <c r="A341" s="4" t="s">
        <v>12</v>
      </c>
      <c r="B341" s="10" t="str">
        <f>lltypedata!B53</f>
        <v>Enote.Products.No</v>
      </c>
    </row>
    <row r="342" spans="1:2">
      <c r="A342" s="4" t="s">
        <v>9</v>
      </c>
      <c r="B342" s="11">
        <f>lltypedata!I53</f>
        <v>0</v>
      </c>
    </row>
    <row r="343" spans="1:2">
      <c r="A343" s="5" t="s">
        <v>8</v>
      </c>
      <c r="B343" s="12" t="str">
        <f>lltypedata!J53</f>
        <v>Struktur</v>
      </c>
    </row>
    <row r="344" spans="1:2">
      <c r="A344" s="5" t="s">
        <v>11</v>
      </c>
      <c r="B344" s="12" t="str">
        <f>lltypedata!D53</f>
        <v>Datenfeld</v>
      </c>
    </row>
    <row r="345" spans="1:2">
      <c r="A345" s="5" t="s">
        <v>5</v>
      </c>
      <c r="B345" s="12" t="str">
        <f>lltypedata!C53</f>
        <v>Numerisch</v>
      </c>
    </row>
    <row r="346" spans="1:2" ht="13.5" thickBot="1">
      <c r="A346" s="6" t="s">
        <v>6</v>
      </c>
      <c r="B346" s="13" t="str">
        <f>lltypedata!G53</f>
        <v>1</v>
      </c>
    </row>
    <row r="347" spans="1:2" ht="13.5" thickBot="1"/>
    <row r="348" spans="1:2" ht="15.75">
      <c r="A348" s="3" t="s">
        <v>10</v>
      </c>
      <c r="B348" s="9" t="str">
        <f>lltypedata!H60</f>
        <v>Liefermenge</v>
      </c>
    </row>
    <row r="349" spans="1:2">
      <c r="A349" s="4" t="s">
        <v>12</v>
      </c>
      <c r="B349" s="10" t="str">
        <f>lltypedata!B60</f>
        <v>Enote.Products.Amount</v>
      </c>
    </row>
    <row r="350" spans="1:2">
      <c r="A350" s="4" t="s">
        <v>9</v>
      </c>
      <c r="B350" s="11">
        <f>lltypedata!I60</f>
        <v>0</v>
      </c>
    </row>
    <row r="351" spans="1:2">
      <c r="A351" s="5" t="s">
        <v>8</v>
      </c>
      <c r="B351" s="12" t="str">
        <f>lltypedata!J60</f>
        <v>Struktur</v>
      </c>
    </row>
    <row r="352" spans="1:2">
      <c r="A352" s="5" t="s">
        <v>11</v>
      </c>
      <c r="B352" s="12" t="str">
        <f>lltypedata!D60</f>
        <v>Datenfeld</v>
      </c>
    </row>
    <row r="353" spans="1:2">
      <c r="A353" s="5" t="s">
        <v>5</v>
      </c>
      <c r="B353" s="12" t="str">
        <f>lltypedata!C60</f>
        <v>Numerisch</v>
      </c>
    </row>
    <row r="354" spans="1:2" ht="13.5" thickBot="1">
      <c r="A354" s="6" t="s">
        <v>6</v>
      </c>
      <c r="B354" s="13" t="str">
        <f>lltypedata!G60</f>
        <v>1</v>
      </c>
    </row>
    <row r="355" spans="1:2" ht="13.5" thickBot="1"/>
    <row r="356" spans="1:2" ht="15.75">
      <c r="A356" s="3" t="s">
        <v>10</v>
      </c>
      <c r="B356" s="9" t="str">
        <f>lltypedata!H61</f>
        <v xml:space="preserve">Einheit </v>
      </c>
    </row>
    <row r="357" spans="1:2">
      <c r="A357" s="4" t="s">
        <v>12</v>
      </c>
      <c r="B357" s="10" t="str">
        <f>lltypedata!B61</f>
        <v>Enote.Products.Unit</v>
      </c>
    </row>
    <row r="358" spans="1:2">
      <c r="A358" s="4" t="s">
        <v>9</v>
      </c>
      <c r="B358" s="11">
        <f>lltypedata!I61</f>
        <v>0</v>
      </c>
    </row>
    <row r="359" spans="1:2">
      <c r="A359" s="5" t="s">
        <v>8</v>
      </c>
      <c r="B359" s="12" t="str">
        <f>lltypedata!J61</f>
        <v>Struktur</v>
      </c>
    </row>
    <row r="360" spans="1:2">
      <c r="A360" s="5" t="s">
        <v>11</v>
      </c>
      <c r="B360" s="12" t="str">
        <f>lltypedata!D61</f>
        <v>Datenfeld</v>
      </c>
    </row>
    <row r="361" spans="1:2">
      <c r="A361" s="5" t="s">
        <v>5</v>
      </c>
      <c r="B361" s="12" t="str">
        <f>lltypedata!C61</f>
        <v>String</v>
      </c>
    </row>
    <row r="362" spans="1:2" ht="13.5" thickBot="1">
      <c r="A362" s="6" t="s">
        <v>6</v>
      </c>
      <c r="B362" s="13" t="str">
        <f>lltypedata!G61</f>
        <v>1</v>
      </c>
    </row>
    <row r="363" spans="1:2" ht="13.5" thickBot="1"/>
    <row r="364" spans="1:2" ht="15.75">
      <c r="A364" s="3" t="s">
        <v>10</v>
      </c>
      <c r="B364" s="9" t="str">
        <f>lltypedata!H62</f>
        <v>Einheit Langtext</v>
      </c>
    </row>
    <row r="365" spans="1:2">
      <c r="A365" s="4" t="s">
        <v>12</v>
      </c>
      <c r="B365" s="10" t="str">
        <f>lltypedata!B62</f>
        <v>Enote.Products.UnitLong</v>
      </c>
    </row>
    <row r="366" spans="1:2">
      <c r="A366" s="4" t="s">
        <v>9</v>
      </c>
      <c r="B366" s="11">
        <f>lltypedata!I62</f>
        <v>0</v>
      </c>
    </row>
    <row r="367" spans="1:2">
      <c r="A367" s="5" t="s">
        <v>8</v>
      </c>
      <c r="B367" s="12" t="str">
        <f>lltypedata!J62</f>
        <v>Struktur</v>
      </c>
    </row>
    <row r="368" spans="1:2">
      <c r="A368" s="5" t="s">
        <v>11</v>
      </c>
      <c r="B368" s="12" t="str">
        <f>lltypedata!D62</f>
        <v>Datenfeld</v>
      </c>
    </row>
    <row r="369" spans="1:2">
      <c r="A369" s="5" t="s">
        <v>5</v>
      </c>
      <c r="B369" s="12" t="str">
        <f>lltypedata!C62</f>
        <v>String</v>
      </c>
    </row>
    <row r="370" spans="1:2" ht="13.5" thickBot="1">
      <c r="A370" s="6" t="s">
        <v>6</v>
      </c>
      <c r="B370" s="13" t="str">
        <f>lltypedata!G62</f>
        <v>1</v>
      </c>
    </row>
    <row r="371" spans="1:2" ht="13.5" thickBot="1"/>
    <row r="372" spans="1:2" ht="15.75">
      <c r="A372" s="3" t="s">
        <v>10</v>
      </c>
      <c r="B372" s="9" t="str">
        <f>lltypedata!H63</f>
        <v>Einheit numerischer Code</v>
      </c>
    </row>
    <row r="373" spans="1:2">
      <c r="A373" s="4" t="s">
        <v>12</v>
      </c>
      <c r="B373" s="10" t="str">
        <f>lltypedata!B63</f>
        <v>Enote.Products.UnitKey</v>
      </c>
    </row>
    <row r="374" spans="1:2">
      <c r="A374" s="4" t="s">
        <v>9</v>
      </c>
      <c r="B374" s="11">
        <f>lltypedata!I63</f>
        <v>0</v>
      </c>
    </row>
    <row r="375" spans="1:2">
      <c r="A375" s="5" t="s">
        <v>8</v>
      </c>
      <c r="B375" s="12" t="str">
        <f>lltypedata!J63</f>
        <v>Struktur</v>
      </c>
    </row>
    <row r="376" spans="1:2">
      <c r="A376" s="5" t="s">
        <v>11</v>
      </c>
      <c r="B376" s="12" t="str">
        <f>lltypedata!D63</f>
        <v>Datenfeld</v>
      </c>
    </row>
    <row r="377" spans="1:2">
      <c r="A377" s="5" t="s">
        <v>5</v>
      </c>
      <c r="B377" s="12" t="str">
        <f>lltypedata!C63</f>
        <v>Numerisch</v>
      </c>
    </row>
    <row r="378" spans="1:2" ht="13.5" thickBot="1">
      <c r="A378" s="6" t="s">
        <v>6</v>
      </c>
      <c r="B378" s="13" t="str">
        <f>lltypedata!G63</f>
        <v>1</v>
      </c>
    </row>
    <row r="379" spans="1:2" ht="13.5" thickBot="1"/>
    <row r="380" spans="1:2" ht="15.75">
      <c r="A380" s="3" t="s">
        <v>10</v>
      </c>
      <c r="B380" s="9" t="str">
        <f>lltypedata!H64</f>
        <v xml:space="preserve">Preis netto pro Einheit vor Rabatt </v>
      </c>
    </row>
    <row r="381" spans="1:2">
      <c r="A381" s="4" t="s">
        <v>12</v>
      </c>
      <c r="B381" s="10" t="str">
        <f>lltypedata!B64</f>
        <v>Enote.Products.UnitPriceBeforeDiscount</v>
      </c>
    </row>
    <row r="382" spans="1:2">
      <c r="A382" s="4" t="s">
        <v>9</v>
      </c>
      <c r="B382" s="11">
        <f>lltypedata!I64</f>
        <v>0</v>
      </c>
    </row>
    <row r="383" spans="1:2">
      <c r="A383" s="5" t="s">
        <v>8</v>
      </c>
      <c r="B383" s="12" t="str">
        <f>lltypedata!J64</f>
        <v>Struktur</v>
      </c>
    </row>
    <row r="384" spans="1:2">
      <c r="A384" s="5" t="s">
        <v>11</v>
      </c>
      <c r="B384" s="12" t="str">
        <f>lltypedata!D64</f>
        <v>Datenfeld</v>
      </c>
    </row>
    <row r="385" spans="1:2">
      <c r="A385" s="5" t="s">
        <v>5</v>
      </c>
      <c r="B385" s="12" t="str">
        <f>lltypedata!C64</f>
        <v>Numerisch</v>
      </c>
    </row>
    <row r="386" spans="1:2" ht="13.5" thickBot="1">
      <c r="A386" s="6" t="s">
        <v>6</v>
      </c>
      <c r="B386" s="13" t="str">
        <f>lltypedata!G64</f>
        <v>1</v>
      </c>
    </row>
    <row r="387" spans="1:2" ht="13.5" thickBot="1"/>
    <row r="388" spans="1:2" ht="15.75">
      <c r="A388" s="3" t="s">
        <v>10</v>
      </c>
      <c r="B388" s="9" t="str">
        <f>lltypedata!H65</f>
        <v>Preis netto pro Einheit</v>
      </c>
    </row>
    <row r="389" spans="1:2">
      <c r="A389" s="4" t="s">
        <v>12</v>
      </c>
      <c r="B389" s="10" t="str">
        <f>lltypedata!B65</f>
        <v>Enote.Products.UnitPriceNet</v>
      </c>
    </row>
    <row r="390" spans="1:2">
      <c r="A390" s="4" t="s">
        <v>9</v>
      </c>
      <c r="B390" s="11">
        <f>lltypedata!I65</f>
        <v>0</v>
      </c>
    </row>
    <row r="391" spans="1:2">
      <c r="A391" s="5" t="s">
        <v>8</v>
      </c>
      <c r="B391" s="12" t="str">
        <f>lltypedata!J65</f>
        <v>Struktur</v>
      </c>
    </row>
    <row r="392" spans="1:2">
      <c r="A392" s="5" t="s">
        <v>11</v>
      </c>
      <c r="B392" s="12" t="str">
        <f>lltypedata!D65</f>
        <v>Datenfeld</v>
      </c>
    </row>
    <row r="393" spans="1:2">
      <c r="A393" s="5" t="s">
        <v>5</v>
      </c>
      <c r="B393" s="12" t="str">
        <f>lltypedata!C65</f>
        <v>Numerisch</v>
      </c>
    </row>
    <row r="394" spans="1:2" ht="13.5" thickBot="1">
      <c r="A394" s="6" t="s">
        <v>6</v>
      </c>
      <c r="B394" s="13" t="str">
        <f>lltypedata!G65</f>
        <v>1</v>
      </c>
    </row>
    <row r="395" spans="1:2" ht="13.5" thickBot="1"/>
    <row r="396" spans="1:2" ht="15.75">
      <c r="A396" s="3" t="s">
        <v>10</v>
      </c>
      <c r="B396" s="9" t="str">
        <f>lltypedata!H66</f>
        <v>Preis brutto pro Einheit</v>
      </c>
    </row>
    <row r="397" spans="1:2">
      <c r="A397" s="4" t="s">
        <v>12</v>
      </c>
      <c r="B397" s="10" t="str">
        <f>lltypedata!B66</f>
        <v>Enote.Products.UnitPriceGross</v>
      </c>
    </row>
    <row r="398" spans="1:2">
      <c r="A398" s="4" t="s">
        <v>9</v>
      </c>
      <c r="B398" s="11">
        <f>lltypedata!I66</f>
        <v>0</v>
      </c>
    </row>
    <row r="399" spans="1:2">
      <c r="A399" s="5" t="s">
        <v>8</v>
      </c>
      <c r="B399" s="12" t="str">
        <f>lltypedata!J66</f>
        <v>Struktur</v>
      </c>
    </row>
    <row r="400" spans="1:2">
      <c r="A400" s="5" t="s">
        <v>11</v>
      </c>
      <c r="B400" s="12" t="str">
        <f>lltypedata!D66</f>
        <v>Datenfeld</v>
      </c>
    </row>
    <row r="401" spans="1:2">
      <c r="A401" s="5" t="s">
        <v>5</v>
      </c>
      <c r="B401" s="12" t="str">
        <f>lltypedata!C66</f>
        <v>Numerisch</v>
      </c>
    </row>
    <row r="402" spans="1:2" ht="13.5" thickBot="1">
      <c r="A402" s="6" t="s">
        <v>6</v>
      </c>
      <c r="B402" s="13" t="str">
        <f>lltypedata!G66</f>
        <v>1</v>
      </c>
    </row>
    <row r="403" spans="1:2" ht="13.5" thickBot="1"/>
    <row r="404" spans="1:2" ht="15.75">
      <c r="A404" s="3" t="s">
        <v>10</v>
      </c>
      <c r="B404" s="9" t="str">
        <f>lltypedata!H67</f>
        <v>Rabattsatz</v>
      </c>
    </row>
    <row r="405" spans="1:2">
      <c r="A405" s="4" t="s">
        <v>12</v>
      </c>
      <c r="B405" s="10" t="str">
        <f>lltypedata!B67</f>
        <v>Enote.Products.DiscountRate</v>
      </c>
    </row>
    <row r="406" spans="1:2">
      <c r="A406" s="4" t="s">
        <v>9</v>
      </c>
      <c r="B406" s="11">
        <f>lltypedata!I67</f>
        <v>0</v>
      </c>
    </row>
    <row r="407" spans="1:2">
      <c r="A407" s="5" t="s">
        <v>8</v>
      </c>
      <c r="B407" s="12" t="str">
        <f>lltypedata!J67</f>
        <v>Struktur</v>
      </c>
    </row>
    <row r="408" spans="1:2">
      <c r="A408" s="5" t="s">
        <v>11</v>
      </c>
      <c r="B408" s="12" t="str">
        <f>lltypedata!D67</f>
        <v>Datenfeld</v>
      </c>
    </row>
    <row r="409" spans="1:2">
      <c r="A409" s="5" t="s">
        <v>5</v>
      </c>
      <c r="B409" s="12" t="str">
        <f>lltypedata!C67</f>
        <v>Numerisch</v>
      </c>
    </row>
    <row r="410" spans="1:2" ht="13.5" thickBot="1">
      <c r="A410" s="6" t="s">
        <v>6</v>
      </c>
      <c r="B410" s="13" t="str">
        <f>lltypedata!G67</f>
        <v>1</v>
      </c>
    </row>
    <row r="411" spans="1:2" ht="13.5" thickBot="1"/>
    <row r="412" spans="1:2" ht="15.75">
      <c r="A412" s="3" t="s">
        <v>10</v>
      </c>
      <c r="B412" s="9" t="str">
        <f>lltypedata!H69</f>
        <v>Rabatt pro Einheit</v>
      </c>
    </row>
    <row r="413" spans="1:2">
      <c r="A413" s="4" t="s">
        <v>12</v>
      </c>
      <c r="B413" s="10" t="str">
        <f>lltypedata!B69</f>
        <v>Enote.Products.Discount</v>
      </c>
    </row>
    <row r="414" spans="1:2">
      <c r="A414" s="4" t="s">
        <v>9</v>
      </c>
      <c r="B414" s="11">
        <f>lltypedata!I69</f>
        <v>0</v>
      </c>
    </row>
    <row r="415" spans="1:2">
      <c r="A415" s="5" t="s">
        <v>8</v>
      </c>
      <c r="B415" s="12" t="str">
        <f>lltypedata!J69</f>
        <v>Struktur</v>
      </c>
    </row>
    <row r="416" spans="1:2">
      <c r="A416" s="5" t="s">
        <v>11</v>
      </c>
      <c r="B416" s="12" t="str">
        <f>lltypedata!D69</f>
        <v>Datenfeld</v>
      </c>
    </row>
    <row r="417" spans="1:2">
      <c r="A417" s="5" t="s">
        <v>5</v>
      </c>
      <c r="B417" s="12" t="str">
        <f>lltypedata!C69</f>
        <v>Numerisch</v>
      </c>
    </row>
    <row r="418" spans="1:2" ht="13.5" thickBot="1">
      <c r="A418" s="6" t="s">
        <v>6</v>
      </c>
      <c r="B418" s="13" t="str">
        <f>lltypedata!G69</f>
        <v>1</v>
      </c>
    </row>
    <row r="419" spans="1:2" ht="13.5" thickBot="1"/>
    <row r="420" spans="1:2" ht="15.75">
      <c r="A420" s="3" t="s">
        <v>10</v>
      </c>
      <c r="B420" s="9" t="str">
        <f>lltypedata!H70</f>
        <v>MWST-Satz</v>
      </c>
    </row>
    <row r="421" spans="1:2">
      <c r="A421" s="4" t="s">
        <v>12</v>
      </c>
      <c r="B421" s="10" t="str">
        <f>lltypedata!B70</f>
        <v>Enote.Products.VatRate</v>
      </c>
    </row>
    <row r="422" spans="1:2">
      <c r="A422" s="4" t="s">
        <v>9</v>
      </c>
      <c r="B422" s="11">
        <f>lltypedata!I70</f>
        <v>0</v>
      </c>
    </row>
    <row r="423" spans="1:2">
      <c r="A423" s="5" t="s">
        <v>8</v>
      </c>
      <c r="B423" s="12" t="str">
        <f>lltypedata!J70</f>
        <v>Struktur</v>
      </c>
    </row>
    <row r="424" spans="1:2">
      <c r="A424" s="5" t="s">
        <v>11</v>
      </c>
      <c r="B424" s="12" t="str">
        <f>lltypedata!D70</f>
        <v>Datenfeld</v>
      </c>
    </row>
    <row r="425" spans="1:2">
      <c r="A425" s="5" t="s">
        <v>5</v>
      </c>
      <c r="B425" s="12" t="str">
        <f>lltypedata!C70</f>
        <v>Numerisch</v>
      </c>
    </row>
    <row r="426" spans="1:2" ht="13.5" thickBot="1">
      <c r="A426" s="6" t="s">
        <v>6</v>
      </c>
      <c r="B426" s="13" t="str">
        <f>lltypedata!G70</f>
        <v>1</v>
      </c>
    </row>
    <row r="427" spans="1:2" ht="13.5" thickBot="1"/>
    <row r="428" spans="1:2" ht="15.75">
      <c r="A428" s="3" t="s">
        <v>10</v>
      </c>
      <c r="B428" s="9" t="str">
        <f>lltypedata!H71</f>
        <v xml:space="preserve">Preis netto </v>
      </c>
    </row>
    <row r="429" spans="1:2">
      <c r="A429" s="4" t="s">
        <v>12</v>
      </c>
      <c r="B429" s="10" t="str">
        <f>lltypedata!B71</f>
        <v>Enote.Products.PriceNet</v>
      </c>
    </row>
    <row r="430" spans="1:2">
      <c r="A430" s="4" t="s">
        <v>9</v>
      </c>
      <c r="B430" s="11">
        <f>lltypedata!I71</f>
        <v>0</v>
      </c>
    </row>
    <row r="431" spans="1:2">
      <c r="A431" s="5" t="s">
        <v>8</v>
      </c>
      <c r="B431" s="12" t="str">
        <f>lltypedata!J71</f>
        <v>Struktur</v>
      </c>
    </row>
    <row r="432" spans="1:2">
      <c r="A432" s="5" t="s">
        <v>11</v>
      </c>
      <c r="B432" s="12" t="str">
        <f>lltypedata!D71</f>
        <v>Datenfeld</v>
      </c>
    </row>
    <row r="433" spans="1:2">
      <c r="A433" s="5" t="s">
        <v>5</v>
      </c>
      <c r="B433" s="12" t="str">
        <f>lltypedata!C71</f>
        <v>Numerisch</v>
      </c>
    </row>
    <row r="434" spans="1:2" ht="13.5" thickBot="1">
      <c r="A434" s="6" t="s">
        <v>6</v>
      </c>
      <c r="B434" s="13" t="str">
        <f>lltypedata!G71</f>
        <v>1</v>
      </c>
    </row>
    <row r="435" spans="1:2" ht="13.5" thickBot="1"/>
    <row r="436" spans="1:2" ht="15.75">
      <c r="A436" s="3" t="s">
        <v>10</v>
      </c>
      <c r="B436" s="9" t="str">
        <f>lltypedata!H72</f>
        <v>Preis butto</v>
      </c>
    </row>
    <row r="437" spans="1:2">
      <c r="A437" s="4" t="s">
        <v>12</v>
      </c>
      <c r="B437" s="10" t="str">
        <f>lltypedata!B72</f>
        <v>Enote.Products.PriceGross</v>
      </c>
    </row>
    <row r="438" spans="1:2">
      <c r="A438" s="4" t="s">
        <v>9</v>
      </c>
      <c r="B438" s="11">
        <f>lltypedata!I72</f>
        <v>0</v>
      </c>
    </row>
    <row r="439" spans="1:2">
      <c r="A439" s="5" t="s">
        <v>8</v>
      </c>
      <c r="B439" s="12" t="str">
        <f>lltypedata!J72</f>
        <v>Struktur</v>
      </c>
    </row>
    <row r="440" spans="1:2">
      <c r="A440" s="5" t="s">
        <v>11</v>
      </c>
      <c r="B440" s="12" t="str">
        <f>lltypedata!D72</f>
        <v>Datenfeld</v>
      </c>
    </row>
    <row r="441" spans="1:2">
      <c r="A441" s="5" t="s">
        <v>5</v>
      </c>
      <c r="B441" s="12" t="str">
        <f>lltypedata!C72</f>
        <v>Numerisch</v>
      </c>
    </row>
    <row r="442" spans="1:2" ht="13.5" thickBot="1">
      <c r="A442" s="6" t="s">
        <v>6</v>
      </c>
      <c r="B442" s="13" t="str">
        <f>lltypedata!G72</f>
        <v>1</v>
      </c>
    </row>
    <row r="443" spans="1:2" ht="13.5" thickBot="1"/>
    <row r="444" spans="1:2" ht="15.75">
      <c r="A444" s="3" t="s">
        <v>10</v>
      </c>
      <c r="B444" s="9" t="str">
        <f>lltypedata!H73</f>
        <v>MWST</v>
      </c>
    </row>
    <row r="445" spans="1:2">
      <c r="A445" s="4" t="s">
        <v>12</v>
      </c>
      <c r="B445" s="10" t="str">
        <f>lltypedata!B73</f>
        <v>Enote.Products.Vat</v>
      </c>
    </row>
    <row r="446" spans="1:2">
      <c r="A446" s="4" t="s">
        <v>9</v>
      </c>
      <c r="B446" s="11">
        <f>lltypedata!I73</f>
        <v>0</v>
      </c>
    </row>
    <row r="447" spans="1:2">
      <c r="A447" s="5" t="s">
        <v>8</v>
      </c>
      <c r="B447" s="12" t="str">
        <f>lltypedata!J73</f>
        <v>Struktur</v>
      </c>
    </row>
    <row r="448" spans="1:2">
      <c r="A448" s="5" t="s">
        <v>11</v>
      </c>
      <c r="B448" s="12" t="str">
        <f>lltypedata!D73</f>
        <v>Datenfeld</v>
      </c>
    </row>
    <row r="449" spans="1:2">
      <c r="A449" s="5" t="s">
        <v>5</v>
      </c>
      <c r="B449" s="12" t="str">
        <f>lltypedata!C73</f>
        <v>Numerisch</v>
      </c>
    </row>
    <row r="450" spans="1:2" ht="13.5" thickBot="1">
      <c r="A450" s="6" t="s">
        <v>6</v>
      </c>
      <c r="B450" s="13" t="str">
        <f>lltypedata!G73</f>
        <v>1</v>
      </c>
    </row>
    <row r="451" spans="1:2" ht="13.5" thickBot="1"/>
    <row r="452" spans="1:2" ht="15.75">
      <c r="A452" s="3" t="s">
        <v>10</v>
      </c>
      <c r="B452" s="9" t="str">
        <f>lltypedata!H76</f>
        <v>Artikelnummer beim Kunden</v>
      </c>
    </row>
    <row r="453" spans="1:2">
      <c r="A453" s="4" t="s">
        <v>12</v>
      </c>
      <c r="B453" s="10" t="str">
        <f>lltypedata!B76</f>
        <v>Enote.Products.CustomerItemNo</v>
      </c>
    </row>
    <row r="454" spans="1:2">
      <c r="A454" s="4" t="s">
        <v>9</v>
      </c>
      <c r="B454" s="11">
        <f>lltypedata!I76</f>
        <v>0</v>
      </c>
    </row>
    <row r="455" spans="1:2">
      <c r="A455" s="5" t="s">
        <v>8</v>
      </c>
      <c r="B455" s="12" t="str">
        <f>lltypedata!J76</f>
        <v>Struktur</v>
      </c>
    </row>
    <row r="456" spans="1:2">
      <c r="A456" s="5" t="s">
        <v>11</v>
      </c>
      <c r="B456" s="12" t="str">
        <f>lltypedata!D76</f>
        <v>Datenfeld</v>
      </c>
    </row>
    <row r="457" spans="1:2">
      <c r="A457" s="5" t="s">
        <v>5</v>
      </c>
      <c r="B457" s="12" t="str">
        <f>lltypedata!C76</f>
        <v>String</v>
      </c>
    </row>
    <row r="458" spans="1:2" ht="13.5" thickBot="1">
      <c r="A458" s="6" t="s">
        <v>6</v>
      </c>
      <c r="B458" s="13" t="str">
        <f>lltypedata!G76</f>
        <v>1</v>
      </c>
    </row>
    <row r="459" spans="1:2" ht="13.5" thickBot="1"/>
    <row r="460" spans="1:2" ht="15.75">
      <c r="A460" s="3" t="s">
        <v>10</v>
      </c>
      <c r="B460" s="9" t="str">
        <f>lltypedata!H77</f>
        <v xml:space="preserve">Chargennummer </v>
      </c>
    </row>
    <row r="461" spans="1:2">
      <c r="A461" s="4" t="s">
        <v>12</v>
      </c>
      <c r="B461" s="10" t="str">
        <f>lltypedata!B77</f>
        <v>Enote.Products.ChargeNumber</v>
      </c>
    </row>
    <row r="462" spans="1:2">
      <c r="A462" s="4" t="s">
        <v>9</v>
      </c>
      <c r="B462" s="11" t="str">
        <f>lltypedata!I77</f>
        <v>Nur wenn Modul "Chargenverwaltung" aktiv</v>
      </c>
    </row>
    <row r="463" spans="1:2">
      <c r="A463" s="5" t="s">
        <v>8</v>
      </c>
      <c r="B463" s="12" t="str">
        <f>lltypedata!J77</f>
        <v>Struktur</v>
      </c>
    </row>
    <row r="464" spans="1:2">
      <c r="A464" s="5" t="s">
        <v>11</v>
      </c>
      <c r="B464" s="12" t="str">
        <f>lltypedata!D77</f>
        <v>Datenfeld</v>
      </c>
    </row>
    <row r="465" spans="1:2">
      <c r="A465" s="5" t="s">
        <v>5</v>
      </c>
      <c r="B465" s="12" t="str">
        <f>lltypedata!C77</f>
        <v>String</v>
      </c>
    </row>
    <row r="466" spans="1:2" ht="13.5" thickBot="1">
      <c r="A466" s="6" t="s">
        <v>6</v>
      </c>
      <c r="B466" s="13" t="str">
        <f>lltypedata!G77</f>
        <v>1</v>
      </c>
    </row>
    <row r="467" spans="1:2" ht="13.5" thickBot="1"/>
    <row r="468" spans="1:2" ht="15.75">
      <c r="A468" s="3" t="s">
        <v>10</v>
      </c>
      <c r="B468" s="9" t="str">
        <f>lltypedata!H108</f>
        <v>Rechnungsadresse, Land</v>
      </c>
    </row>
    <row r="469" spans="1:2">
      <c r="A469" s="4" t="s">
        <v>12</v>
      </c>
      <c r="B469" s="10" t="str">
        <f>lltypedata!B108</f>
        <v>Customer.Country</v>
      </c>
    </row>
    <row r="470" spans="1:2">
      <c r="A470" s="4" t="s">
        <v>9</v>
      </c>
      <c r="B470" s="11">
        <f>lltypedata!I108</f>
        <v>0</v>
      </c>
    </row>
    <row r="471" spans="1:2">
      <c r="A471" s="5" t="s">
        <v>8</v>
      </c>
      <c r="B471" s="12" t="str">
        <f>lltypedata!J108</f>
        <v>Kunde</v>
      </c>
    </row>
    <row r="472" spans="1:2">
      <c r="A472" s="5" t="s">
        <v>11</v>
      </c>
      <c r="B472" s="12" t="str">
        <f>lltypedata!D108</f>
        <v>Datenfeld</v>
      </c>
    </row>
    <row r="473" spans="1:2">
      <c r="A473" s="5" t="s">
        <v>5</v>
      </c>
      <c r="B473" s="12" t="str">
        <f>lltypedata!C108</f>
        <v>String</v>
      </c>
    </row>
    <row r="474" spans="1:2" ht="13.5" thickBot="1">
      <c r="A474" s="6" t="s">
        <v>6</v>
      </c>
      <c r="B474" s="13" t="str">
        <f>lltypedata!G108</f>
        <v>0</v>
      </c>
    </row>
    <row r="475" spans="1:2" ht="13.5" thickBot="1"/>
    <row r="476" spans="1:2" ht="15.75">
      <c r="A476" s="3" t="s">
        <v>10</v>
      </c>
      <c r="B476" s="9" t="str">
        <f>lltypedata!H109</f>
        <v>Rechnungsadresse, PLZ</v>
      </c>
    </row>
    <row r="477" spans="1:2">
      <c r="A477" s="4" t="s">
        <v>12</v>
      </c>
      <c r="B477" s="10" t="str">
        <f>lltypedata!B109</f>
        <v>Customer.Zip</v>
      </c>
    </row>
    <row r="478" spans="1:2">
      <c r="A478" s="4" t="s">
        <v>9</v>
      </c>
      <c r="B478" s="11">
        <f>lltypedata!I109</f>
        <v>0</v>
      </c>
    </row>
    <row r="479" spans="1:2">
      <c r="A479" s="5" t="s">
        <v>8</v>
      </c>
      <c r="B479" s="12" t="str">
        <f>lltypedata!J109</f>
        <v>Kunde</v>
      </c>
    </row>
    <row r="480" spans="1:2">
      <c r="A480" s="5" t="s">
        <v>11</v>
      </c>
      <c r="B480" s="12" t="str">
        <f>lltypedata!D109</f>
        <v>Datenfeld</v>
      </c>
    </row>
    <row r="481" spans="1:2">
      <c r="A481" s="5" t="s">
        <v>5</v>
      </c>
      <c r="B481" s="12" t="str">
        <f>lltypedata!C109</f>
        <v>String</v>
      </c>
    </row>
    <row r="482" spans="1:2" ht="13.5" thickBot="1">
      <c r="A482" s="6" t="s">
        <v>6</v>
      </c>
      <c r="B482" s="13" t="str">
        <f>lltypedata!G109</f>
        <v>0</v>
      </c>
    </row>
    <row r="483" spans="1:2" ht="13.5" thickBot="1"/>
    <row r="484" spans="1:2" ht="15.75">
      <c r="A484" s="3" t="s">
        <v>10</v>
      </c>
      <c r="B484" s="9" t="str">
        <f>lltypedata!H110</f>
        <v>Rechnungsadresse, Ort</v>
      </c>
    </row>
    <row r="485" spans="1:2">
      <c r="A485" s="4" t="s">
        <v>12</v>
      </c>
      <c r="B485" s="10" t="str">
        <f>lltypedata!B110</f>
        <v>Customer.City</v>
      </c>
    </row>
    <row r="486" spans="1:2">
      <c r="A486" s="4" t="s">
        <v>9</v>
      </c>
      <c r="B486" s="11">
        <f>lltypedata!I110</f>
        <v>0</v>
      </c>
    </row>
    <row r="487" spans="1:2">
      <c r="A487" s="5" t="s">
        <v>8</v>
      </c>
      <c r="B487" s="12" t="str">
        <f>lltypedata!J110</f>
        <v>Kunde</v>
      </c>
    </row>
    <row r="488" spans="1:2">
      <c r="A488" s="5" t="s">
        <v>11</v>
      </c>
      <c r="B488" s="12" t="str">
        <f>lltypedata!D110</f>
        <v>Datenfeld</v>
      </c>
    </row>
    <row r="489" spans="1:2">
      <c r="A489" s="5" t="s">
        <v>5</v>
      </c>
      <c r="B489" s="12" t="str">
        <f>lltypedata!C110</f>
        <v>String</v>
      </c>
    </row>
    <row r="490" spans="1:2" ht="13.5" thickBot="1">
      <c r="A490" s="6" t="s">
        <v>6</v>
      </c>
      <c r="B490" s="13" t="str">
        <f>lltypedata!G110</f>
        <v>0</v>
      </c>
    </row>
    <row r="491" spans="1:2" ht="13.5" thickBot="1"/>
    <row r="492" spans="1:2" ht="15.75">
      <c r="A492" s="3" t="s">
        <v>10</v>
      </c>
      <c r="B492" s="9" t="str">
        <f>lltypedata!H111</f>
        <v>Rechnungsadresse, Straße / Nummer</v>
      </c>
    </row>
    <row r="493" spans="1:2">
      <c r="A493" s="4" t="s">
        <v>12</v>
      </c>
      <c r="B493" s="10" t="str">
        <f>lltypedata!B111</f>
        <v>Customer.Address</v>
      </c>
    </row>
    <row r="494" spans="1:2">
      <c r="A494" s="4" t="s">
        <v>9</v>
      </c>
      <c r="B494" s="11">
        <f>lltypedata!I111</f>
        <v>0</v>
      </c>
    </row>
    <row r="495" spans="1:2">
      <c r="A495" s="5" t="s">
        <v>8</v>
      </c>
      <c r="B495" s="12" t="str">
        <f>lltypedata!J111</f>
        <v>Kunde</v>
      </c>
    </row>
    <row r="496" spans="1:2">
      <c r="A496" s="5" t="s">
        <v>11</v>
      </c>
      <c r="B496" s="12" t="str">
        <f>lltypedata!D111</f>
        <v>Datenfeld</v>
      </c>
    </row>
    <row r="497" spans="1:2">
      <c r="A497" s="5" t="s">
        <v>5</v>
      </c>
      <c r="B497" s="12" t="str">
        <f>lltypedata!C111</f>
        <v>String</v>
      </c>
    </row>
    <row r="498" spans="1:2" ht="13.5" thickBot="1">
      <c r="A498" s="6" t="s">
        <v>6</v>
      </c>
      <c r="B498" s="13" t="str">
        <f>lltypedata!G111</f>
        <v>0</v>
      </c>
    </row>
    <row r="499" spans="1:2" ht="13.5" thickBot="1"/>
    <row r="500" spans="1:2" ht="15.75">
      <c r="A500" s="3" t="s">
        <v>10</v>
      </c>
      <c r="B500" s="9" t="str">
        <f>lltypedata!H112</f>
        <v>Rechnungsadresse, Telefon 1</v>
      </c>
    </row>
    <row r="501" spans="1:2">
      <c r="A501" s="4" t="s">
        <v>12</v>
      </c>
      <c r="B501" s="10" t="str">
        <f>lltypedata!B112</f>
        <v>Customer.PhoneNumber1</v>
      </c>
    </row>
    <row r="502" spans="1:2">
      <c r="A502" s="4" t="s">
        <v>9</v>
      </c>
      <c r="B502" s="11">
        <f>lltypedata!I112</f>
        <v>0</v>
      </c>
    </row>
    <row r="503" spans="1:2">
      <c r="A503" s="5" t="s">
        <v>8</v>
      </c>
      <c r="B503" s="12" t="str">
        <f>lltypedata!J112</f>
        <v>Kunde</v>
      </c>
    </row>
    <row r="504" spans="1:2">
      <c r="A504" s="5" t="s">
        <v>11</v>
      </c>
      <c r="B504" s="12" t="str">
        <f>lltypedata!D112</f>
        <v>Datenfeld</v>
      </c>
    </row>
    <row r="505" spans="1:2">
      <c r="A505" s="5" t="s">
        <v>5</v>
      </c>
      <c r="B505" s="12" t="str">
        <f>lltypedata!C112</f>
        <v>String</v>
      </c>
    </row>
    <row r="506" spans="1:2" ht="13.5" thickBot="1">
      <c r="A506" s="6" t="s">
        <v>6</v>
      </c>
      <c r="B506" s="13" t="str">
        <f>lltypedata!G112</f>
        <v>0</v>
      </c>
    </row>
    <row r="507" spans="1:2" ht="13.5" thickBot="1"/>
    <row r="508" spans="1:2" ht="15.75">
      <c r="A508" s="3" t="s">
        <v>10</v>
      </c>
      <c r="B508" s="9" t="str">
        <f>lltypedata!H113</f>
        <v>Rechnungsadresse, Telefon 1</v>
      </c>
    </row>
    <row r="509" spans="1:2">
      <c r="A509" s="4" t="s">
        <v>12</v>
      </c>
      <c r="B509" s="10" t="str">
        <f>lltypedata!B113</f>
        <v>Customer.PhoneNumber2</v>
      </c>
    </row>
    <row r="510" spans="1:2">
      <c r="A510" s="4" t="s">
        <v>9</v>
      </c>
      <c r="B510" s="11">
        <f>lltypedata!I113</f>
        <v>0</v>
      </c>
    </row>
    <row r="511" spans="1:2">
      <c r="A511" s="5" t="s">
        <v>8</v>
      </c>
      <c r="B511" s="12" t="str">
        <f>lltypedata!J113</f>
        <v>Kunde</v>
      </c>
    </row>
    <row r="512" spans="1:2">
      <c r="A512" s="5" t="s">
        <v>11</v>
      </c>
      <c r="B512" s="12" t="str">
        <f>lltypedata!D113</f>
        <v>Datenfeld</v>
      </c>
    </row>
    <row r="513" spans="1:2">
      <c r="A513" s="5" t="s">
        <v>5</v>
      </c>
      <c r="B513" s="12" t="str">
        <f>lltypedata!C113</f>
        <v>String</v>
      </c>
    </row>
    <row r="514" spans="1:2" ht="13.5" thickBot="1">
      <c r="A514" s="6" t="s">
        <v>6</v>
      </c>
      <c r="B514" s="13" t="str">
        <f>lltypedata!G113</f>
        <v>0</v>
      </c>
    </row>
    <row r="515" spans="1:2" ht="13.5" thickBot="1"/>
    <row r="516" spans="1:2" ht="15.75">
      <c r="A516" s="3" t="s">
        <v>10</v>
      </c>
      <c r="B516" s="9" t="str">
        <f>lltypedata!H114</f>
        <v>Rechnungsadresse, Fax</v>
      </c>
    </row>
    <row r="517" spans="1:2">
      <c r="A517" s="4" t="s">
        <v>12</v>
      </c>
      <c r="B517" s="10" t="str">
        <f>lltypedata!B114</f>
        <v>Customer.Fax</v>
      </c>
    </row>
    <row r="518" spans="1:2">
      <c r="A518" s="4" t="s">
        <v>9</v>
      </c>
      <c r="B518" s="11">
        <f>lltypedata!I114</f>
        <v>0</v>
      </c>
    </row>
    <row r="519" spans="1:2">
      <c r="A519" s="5" t="s">
        <v>8</v>
      </c>
      <c r="B519" s="12" t="str">
        <f>lltypedata!J114</f>
        <v>Kunde</v>
      </c>
    </row>
    <row r="520" spans="1:2">
      <c r="A520" s="5" t="s">
        <v>11</v>
      </c>
      <c r="B520" s="12" t="str">
        <f>lltypedata!D114</f>
        <v>Datenfeld</v>
      </c>
    </row>
    <row r="521" spans="1:2">
      <c r="A521" s="5" t="s">
        <v>5</v>
      </c>
      <c r="B521" s="12" t="str">
        <f>lltypedata!C114</f>
        <v>String</v>
      </c>
    </row>
    <row r="522" spans="1:2" ht="13.5" thickBot="1">
      <c r="A522" s="6" t="s">
        <v>6</v>
      </c>
      <c r="B522" s="13" t="str">
        <f>lltypedata!G114</f>
        <v>0</v>
      </c>
    </row>
    <row r="523" spans="1:2" ht="13.5" thickBot="1"/>
    <row r="524" spans="1:2" ht="15.75">
      <c r="A524" s="3" t="s">
        <v>10</v>
      </c>
      <c r="B524" s="9" t="str">
        <f>lltypedata!H116</f>
        <v>Rechnugsadresse, GLN</v>
      </c>
    </row>
    <row r="525" spans="1:2">
      <c r="A525" s="4" t="s">
        <v>12</v>
      </c>
      <c r="B525" s="10" t="str">
        <f>lltypedata!B116</f>
        <v>Customer.GLN</v>
      </c>
    </row>
    <row r="526" spans="1:2">
      <c r="A526" s="4" t="s">
        <v>9</v>
      </c>
      <c r="B526" s="11">
        <f>lltypedata!I116</f>
        <v>0</v>
      </c>
    </row>
    <row r="527" spans="1:2">
      <c r="A527" s="5" t="s">
        <v>8</v>
      </c>
      <c r="B527" s="12" t="str">
        <f>lltypedata!J116</f>
        <v>Kunde</v>
      </c>
    </row>
    <row r="528" spans="1:2">
      <c r="A528" s="5" t="s">
        <v>11</v>
      </c>
      <c r="B528" s="12" t="str">
        <f>lltypedata!D116</f>
        <v>Datenfeld</v>
      </c>
    </row>
    <row r="529" spans="1:2">
      <c r="A529" s="5" t="s">
        <v>5</v>
      </c>
      <c r="B529" s="12" t="str">
        <f>lltypedata!C116</f>
        <v>String</v>
      </c>
    </row>
    <row r="530" spans="1:2" ht="13.5" thickBot="1">
      <c r="A530" s="6" t="s">
        <v>6</v>
      </c>
      <c r="B530" s="13" t="str">
        <f>lltypedata!G116</f>
        <v>0</v>
      </c>
    </row>
    <row r="531" spans="1:2" ht="13.5" thickBot="1"/>
    <row r="532" spans="1:2" ht="15.75">
      <c r="A532" s="3" t="s">
        <v>10</v>
      </c>
      <c r="B532" s="9" t="str">
        <f>lltypedata!H117</f>
        <v>Rechnungsadrese, Empfänger</v>
      </c>
    </row>
    <row r="533" spans="1:2">
      <c r="A533" s="4" t="s">
        <v>12</v>
      </c>
      <c r="B533" s="10" t="str">
        <f>lltypedata!B117</f>
        <v>Customer.InvoiceRecipient1</v>
      </c>
    </row>
    <row r="534" spans="1:2">
      <c r="A534" s="4" t="s">
        <v>9</v>
      </c>
      <c r="B534" s="11">
        <f>lltypedata!I117</f>
        <v>0</v>
      </c>
    </row>
    <row r="535" spans="1:2">
      <c r="A535" s="5" t="s">
        <v>8</v>
      </c>
      <c r="B535" s="12" t="str">
        <f>lltypedata!J117</f>
        <v>Kunde</v>
      </c>
    </row>
    <row r="536" spans="1:2">
      <c r="A536" s="5" t="s">
        <v>11</v>
      </c>
      <c r="B536" s="12" t="str">
        <f>lltypedata!D117</f>
        <v>Datenfeld</v>
      </c>
    </row>
    <row r="537" spans="1:2">
      <c r="A537" s="5" t="s">
        <v>5</v>
      </c>
      <c r="B537" s="12" t="str">
        <f>lltypedata!C117</f>
        <v>String</v>
      </c>
    </row>
    <row r="538" spans="1:2" ht="13.5" thickBot="1">
      <c r="A538" s="6" t="s">
        <v>6</v>
      </c>
      <c r="B538" s="13" t="str">
        <f>lltypedata!G117</f>
        <v>0</v>
      </c>
    </row>
    <row r="539" spans="1:2" ht="13.5" thickBot="1"/>
    <row r="540" spans="1:2" ht="15.75">
      <c r="A540" s="3" t="s">
        <v>10</v>
      </c>
      <c r="B540" s="9" t="str">
        <f>lltypedata!H115</f>
        <v>E-Mail</v>
      </c>
    </row>
    <row r="541" spans="1:2">
      <c r="A541" s="4" t="s">
        <v>12</v>
      </c>
      <c r="B541" s="10" t="str">
        <f>lltypedata!B115</f>
        <v>Customer.Email</v>
      </c>
    </row>
    <row r="542" spans="1:2">
      <c r="A542" s="4" t="s">
        <v>9</v>
      </c>
      <c r="B542" s="11">
        <f>lltypedata!I115</f>
        <v>0</v>
      </c>
    </row>
    <row r="543" spans="1:2">
      <c r="A543" s="5" t="s">
        <v>8</v>
      </c>
      <c r="B543" s="12" t="str">
        <f>lltypedata!J115</f>
        <v>Kunde</v>
      </c>
    </row>
    <row r="544" spans="1:2">
      <c r="A544" s="5" t="s">
        <v>11</v>
      </c>
      <c r="B544" s="12" t="str">
        <f>lltypedata!D115</f>
        <v>Datenfeld</v>
      </c>
    </row>
    <row r="545" spans="1:2">
      <c r="A545" s="5" t="s">
        <v>5</v>
      </c>
      <c r="B545" s="12" t="str">
        <f>lltypedata!C115</f>
        <v>String</v>
      </c>
    </row>
    <row r="546" spans="1:2" ht="13.5" thickBot="1">
      <c r="A546" s="6" t="s">
        <v>6</v>
      </c>
      <c r="B546" s="13" t="str">
        <f>lltypedata!G115</f>
        <v>0</v>
      </c>
    </row>
    <row r="547" spans="1:2" ht="13.5" thickBot="1"/>
    <row r="548" spans="1:2" ht="15.75">
      <c r="A548" s="3" t="s">
        <v>10</v>
      </c>
      <c r="B548" s="9" t="str">
        <f>lltypedata!H118</f>
        <v>Rechnungsadrese, Empfänger</v>
      </c>
    </row>
    <row r="549" spans="1:2">
      <c r="A549" s="4" t="s">
        <v>12</v>
      </c>
      <c r="B549" s="10" t="str">
        <f>lltypedata!B118</f>
        <v>Customer.InvoiceRecipient2</v>
      </c>
    </row>
    <row r="550" spans="1:2">
      <c r="A550" s="4" t="s">
        <v>9</v>
      </c>
      <c r="B550" s="11">
        <f>lltypedata!I118</f>
        <v>0</v>
      </c>
    </row>
    <row r="551" spans="1:2">
      <c r="A551" s="5" t="s">
        <v>8</v>
      </c>
      <c r="B551" s="12" t="str">
        <f>lltypedata!J118</f>
        <v>Kunde</v>
      </c>
    </row>
    <row r="552" spans="1:2">
      <c r="A552" s="5" t="s">
        <v>11</v>
      </c>
      <c r="B552" s="12" t="str">
        <f>lltypedata!D118</f>
        <v>Datenfeld</v>
      </c>
    </row>
    <row r="553" spans="1:2">
      <c r="A553" s="5" t="s">
        <v>5</v>
      </c>
      <c r="B553" s="12" t="str">
        <f>lltypedata!C118</f>
        <v>String</v>
      </c>
    </row>
    <row r="554" spans="1:2" ht="13.5" thickBot="1">
      <c r="A554" s="6" t="s">
        <v>6</v>
      </c>
      <c r="B554" s="13" t="str">
        <f>lltypedata!G118</f>
        <v>0</v>
      </c>
    </row>
    <row r="555" spans="1:2" ht="13.5" thickBot="1"/>
    <row r="556" spans="1:2" ht="15.75">
      <c r="A556" s="3" t="s">
        <v>10</v>
      </c>
      <c r="B556" s="9" t="str">
        <f>lltypedata!H119</f>
        <v>Debitorennummer des Kunden</v>
      </c>
    </row>
    <row r="557" spans="1:2">
      <c r="A557" s="4" t="s">
        <v>12</v>
      </c>
      <c r="B557" s="10" t="str">
        <f>lltypedata!B119</f>
        <v>Customer.CustomerNumber</v>
      </c>
    </row>
    <row r="558" spans="1:2">
      <c r="A558" s="4" t="s">
        <v>9</v>
      </c>
      <c r="B558" s="11">
        <f>lltypedata!I119</f>
        <v>0</v>
      </c>
    </row>
    <row r="559" spans="1:2">
      <c r="A559" s="5" t="s">
        <v>8</v>
      </c>
      <c r="B559" s="12" t="str">
        <f>lltypedata!J119</f>
        <v>Kunde</v>
      </c>
    </row>
    <row r="560" spans="1:2">
      <c r="A560" s="5" t="s">
        <v>11</v>
      </c>
      <c r="B560" s="12" t="str">
        <f>lltypedata!D119</f>
        <v>Datenfeld</v>
      </c>
    </row>
    <row r="561" spans="1:2">
      <c r="A561" s="5" t="s">
        <v>5</v>
      </c>
      <c r="B561" s="12" t="str">
        <f>lltypedata!C119</f>
        <v>String</v>
      </c>
    </row>
    <row r="562" spans="1:2" ht="13.5" thickBot="1">
      <c r="A562" s="6" t="s">
        <v>6</v>
      </c>
      <c r="B562" s="13" t="str">
        <f>lltypedata!G119</f>
        <v>0</v>
      </c>
    </row>
    <row r="563" spans="1:2" ht="13.5" thickBot="1"/>
    <row r="564" spans="1:2" ht="15.75">
      <c r="A564" s="3" t="s">
        <v>10</v>
      </c>
      <c r="B564" s="9" t="str">
        <f>lltypedata!H120</f>
        <v>UID</v>
      </c>
    </row>
    <row r="565" spans="1:2">
      <c r="A565" s="4" t="s">
        <v>12</v>
      </c>
      <c r="B565" s="10" t="str">
        <f>lltypedata!B120</f>
        <v>Customer.UID</v>
      </c>
    </row>
    <row r="566" spans="1:2">
      <c r="A566" s="4" t="s">
        <v>9</v>
      </c>
      <c r="B566" s="11">
        <f>lltypedata!I120</f>
        <v>0</v>
      </c>
    </row>
    <row r="567" spans="1:2">
      <c r="A567" s="5" t="s">
        <v>8</v>
      </c>
      <c r="B567" s="12" t="str">
        <f>lltypedata!J120</f>
        <v>Kunde</v>
      </c>
    </row>
    <row r="568" spans="1:2">
      <c r="A568" s="5" t="s">
        <v>11</v>
      </c>
      <c r="B568" s="12" t="str">
        <f>lltypedata!D120</f>
        <v>Datenfeld</v>
      </c>
    </row>
    <row r="569" spans="1:2">
      <c r="A569" s="5" t="s">
        <v>5</v>
      </c>
      <c r="B569" s="12" t="str">
        <f>lltypedata!C120</f>
        <v>String</v>
      </c>
    </row>
    <row r="570" spans="1:2" ht="13.5" thickBot="1">
      <c r="A570" s="6" t="s">
        <v>6</v>
      </c>
      <c r="B570" s="13" t="str">
        <f>lltypedata!G120</f>
        <v>0</v>
      </c>
    </row>
    <row r="571" spans="1:2" ht="13.5" thickBot="1"/>
    <row r="572" spans="1:2" ht="15.75">
      <c r="A572" s="3" t="s">
        <v>10</v>
      </c>
      <c r="B572" s="9" t="e">
        <f>lltypedata!#REF!</f>
        <v>#REF!</v>
      </c>
    </row>
    <row r="573" spans="1:2">
      <c r="A573" s="4" t="s">
        <v>12</v>
      </c>
      <c r="B573" s="10" t="e">
        <f>lltypedata!#REF!</f>
        <v>#REF!</v>
      </c>
    </row>
    <row r="574" spans="1:2">
      <c r="A574" s="4" t="s">
        <v>9</v>
      </c>
      <c r="B574" s="11" t="e">
        <f>lltypedata!#REF!</f>
        <v>#REF!</v>
      </c>
    </row>
    <row r="575" spans="1:2">
      <c r="A575" s="5" t="s">
        <v>8</v>
      </c>
      <c r="B575" s="12" t="e">
        <f>lltypedata!#REF!</f>
        <v>#REF!</v>
      </c>
    </row>
    <row r="576" spans="1:2">
      <c r="A576" s="5" t="s">
        <v>11</v>
      </c>
      <c r="B576" s="12" t="e">
        <f>lltypedata!#REF!</f>
        <v>#REF!</v>
      </c>
    </row>
    <row r="577" spans="1:2">
      <c r="A577" s="5" t="s">
        <v>5</v>
      </c>
      <c r="B577" s="12" t="e">
        <f>lltypedata!#REF!</f>
        <v>#REF!</v>
      </c>
    </row>
    <row r="578" spans="1:2" ht="13.5" thickBot="1">
      <c r="A578" s="6" t="s">
        <v>6</v>
      </c>
      <c r="B578" s="13" t="e">
        <f>lltypedata!#REF!</f>
        <v>#REF!</v>
      </c>
    </row>
    <row r="579" spans="1:2" ht="13.5" thickBot="1"/>
    <row r="580" spans="1:2" ht="15.75">
      <c r="A580" s="3" t="s">
        <v>10</v>
      </c>
      <c r="B580" s="9" t="e">
        <f>lltypedata!#REF!</f>
        <v>#REF!</v>
      </c>
    </row>
    <row r="581" spans="1:2">
      <c r="A581" s="4" t="s">
        <v>12</v>
      </c>
      <c r="B581" s="10" t="e">
        <f>lltypedata!#REF!</f>
        <v>#REF!</v>
      </c>
    </row>
    <row r="582" spans="1:2">
      <c r="A582" s="4" t="s">
        <v>9</v>
      </c>
      <c r="B582" s="11" t="e">
        <f>lltypedata!#REF!</f>
        <v>#REF!</v>
      </c>
    </row>
    <row r="583" spans="1:2">
      <c r="A583" s="5" t="s">
        <v>8</v>
      </c>
      <c r="B583" s="12" t="e">
        <f>lltypedata!#REF!</f>
        <v>#REF!</v>
      </c>
    </row>
    <row r="584" spans="1:2">
      <c r="A584" s="5" t="s">
        <v>11</v>
      </c>
      <c r="B584" s="12" t="e">
        <f>lltypedata!#REF!</f>
        <v>#REF!</v>
      </c>
    </row>
    <row r="585" spans="1:2">
      <c r="A585" s="5" t="s">
        <v>5</v>
      </c>
      <c r="B585" s="12" t="e">
        <f>lltypedata!#REF!</f>
        <v>#REF!</v>
      </c>
    </row>
    <row r="586" spans="1:2" ht="13.5" thickBot="1">
      <c r="A586" s="6" t="s">
        <v>6</v>
      </c>
      <c r="B586" s="13" t="e">
        <f>lltypedata!#REF!</f>
        <v>#REF!</v>
      </c>
    </row>
    <row r="587" spans="1:2" ht="13.5" thickBot="1"/>
    <row r="588" spans="1:2" ht="15.75">
      <c r="A588" s="3" t="s">
        <v>10</v>
      </c>
      <c r="B588" s="9" t="e">
        <f>lltypedata!#REF!</f>
        <v>#REF!</v>
      </c>
    </row>
    <row r="589" spans="1:2">
      <c r="A589" s="4" t="s">
        <v>12</v>
      </c>
      <c r="B589" s="10" t="e">
        <f>lltypedata!#REF!</f>
        <v>#REF!</v>
      </c>
    </row>
    <row r="590" spans="1:2">
      <c r="A590" s="4" t="s">
        <v>9</v>
      </c>
      <c r="B590" s="11" t="e">
        <f>lltypedata!#REF!</f>
        <v>#REF!</v>
      </c>
    </row>
    <row r="591" spans="1:2">
      <c r="A591" s="5" t="s">
        <v>8</v>
      </c>
      <c r="B591" s="12" t="e">
        <f>lltypedata!#REF!</f>
        <v>#REF!</v>
      </c>
    </row>
    <row r="592" spans="1:2">
      <c r="A592" s="5" t="s">
        <v>11</v>
      </c>
      <c r="B592" s="12" t="e">
        <f>lltypedata!#REF!</f>
        <v>#REF!</v>
      </c>
    </row>
    <row r="593" spans="1:2">
      <c r="A593" s="5" t="s">
        <v>5</v>
      </c>
      <c r="B593" s="12" t="e">
        <f>lltypedata!#REF!</f>
        <v>#REF!</v>
      </c>
    </row>
    <row r="594" spans="1:2" ht="13.5" thickBot="1">
      <c r="A594" s="6" t="s">
        <v>6</v>
      </c>
      <c r="B594" s="13" t="e">
        <f>lltypedata!#REF!</f>
        <v>#REF!</v>
      </c>
    </row>
    <row r="595" spans="1:2" ht="13.5" thickBot="1"/>
    <row r="596" spans="1:2" ht="15.75">
      <c r="A596" s="3" t="s">
        <v>10</v>
      </c>
      <c r="B596" s="9" t="e">
        <f>lltypedata!#REF!</f>
        <v>#REF!</v>
      </c>
    </row>
    <row r="597" spans="1:2">
      <c r="A597" s="4" t="s">
        <v>12</v>
      </c>
      <c r="B597" s="10" t="e">
        <f>lltypedata!#REF!</f>
        <v>#REF!</v>
      </c>
    </row>
    <row r="598" spans="1:2">
      <c r="A598" s="4" t="s">
        <v>9</v>
      </c>
      <c r="B598" s="11" t="e">
        <f>lltypedata!#REF!</f>
        <v>#REF!</v>
      </c>
    </row>
    <row r="599" spans="1:2">
      <c r="A599" s="5" t="s">
        <v>8</v>
      </c>
      <c r="B599" s="12" t="e">
        <f>lltypedata!#REF!</f>
        <v>#REF!</v>
      </c>
    </row>
    <row r="600" spans="1:2">
      <c r="A600" s="5" t="s">
        <v>11</v>
      </c>
      <c r="B600" s="12" t="e">
        <f>lltypedata!#REF!</f>
        <v>#REF!</v>
      </c>
    </row>
    <row r="601" spans="1:2">
      <c r="A601" s="5" t="s">
        <v>5</v>
      </c>
      <c r="B601" s="12" t="e">
        <f>lltypedata!#REF!</f>
        <v>#REF!</v>
      </c>
    </row>
    <row r="602" spans="1:2" ht="13.5" thickBot="1">
      <c r="A602" s="6" t="s">
        <v>6</v>
      </c>
      <c r="B602" s="13" t="e">
        <f>lltypedata!#REF!</f>
        <v>#REF!</v>
      </c>
    </row>
    <row r="603" spans="1:2" ht="13.5" thickBot="1"/>
    <row r="604" spans="1:2" ht="15.75">
      <c r="A604" s="3" t="s">
        <v>10</v>
      </c>
      <c r="B604" s="9" t="str">
        <f>lltypedata!H124</f>
        <v>Mengeeinheit</v>
      </c>
    </row>
    <row r="605" spans="1:2">
      <c r="A605" s="4" t="s">
        <v>12</v>
      </c>
      <c r="B605" s="10" t="str">
        <f>lltypedata!B124</f>
        <v>ProductItems.UnitCode</v>
      </c>
    </row>
    <row r="606" spans="1:2">
      <c r="A606" s="4" t="s">
        <v>9</v>
      </c>
      <c r="B606" s="7" t="str">
        <f>lltypedata!I124</f>
        <v>aufgelöste Strukturzeile - Planung -&gt; Wochenmenüplan - Tab des jw. Tages</v>
      </c>
    </row>
    <row r="607" spans="1:2">
      <c r="A607" s="5" t="s">
        <v>8</v>
      </c>
      <c r="B607" s="12">
        <f>lltypedata!J124</f>
        <v>0</v>
      </c>
    </row>
    <row r="608" spans="1:2">
      <c r="A608" s="5" t="s">
        <v>11</v>
      </c>
      <c r="B608" s="12" t="str">
        <f>lltypedata!D124</f>
        <v>Datenfeld</v>
      </c>
    </row>
    <row r="609" spans="1:2">
      <c r="A609" s="5" t="s">
        <v>5</v>
      </c>
      <c r="B609" s="12" t="str">
        <f>lltypedata!C124</f>
        <v>String</v>
      </c>
    </row>
    <row r="610" spans="1:2" ht="13.5" thickBot="1">
      <c r="A610" s="6" t="s">
        <v>6</v>
      </c>
      <c r="B610" s="13" t="str">
        <f>lltypedata!G124</f>
        <v>1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E8CFDDE-8C58-4C81-9E6E-2617CFF353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9142A8-AA62-498C-9FD7-5AA79EEB1E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2653CC-BB72-4FAA-BF14-6704CDDA33B7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Papst, Martin</cp:lastModifiedBy>
  <cp:lastPrinted>2016-02-15T10:16:34Z</cp:lastPrinted>
  <dcterms:created xsi:type="dcterms:W3CDTF">2016-02-09T08:31:14Z</dcterms:created>
  <dcterms:modified xsi:type="dcterms:W3CDTF">2025-03-12T13:01:20Z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