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68" documentId="13_ncr:1_{5EE5EDC4-A39E-4CF8-B8D5-4B58618F4984}" xr6:coauthVersionLast="47" xr6:coauthVersionMax="47" xr10:uidLastSave="{5FB0E9D3-8E7F-4B6C-91A2-D5BE1D9C6A1F}"/>
  <bookViews>
    <workbookView minimized="1" xWindow="754" yWindow="754" windowWidth="24686" windowHeight="13055" xr2:uid="{00000000-000D-0000-FFFF-FFFF00000000}"/>
  </bookViews>
  <sheets>
    <sheet name="lltypedata" sheetId="1" r:id="rId1"/>
    <sheet name="PDF" sheetId="4" r:id="rId2"/>
  </sheets>
  <definedNames>
    <definedName name="_xlnm._FilterDatabase" localSheetId="0" hidden="1">lltypedata!$A$1:$K$169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<sst xmlns="http://schemas.openxmlformats.org/spreadsheetml/2006/main" count="1842" uniqueCount="471">
  <si>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</si>
  <si>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</si>
  <si>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</si>
  <si>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</si>
  <si>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</si>
  <si>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</si>
  <si>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</si>
  <si>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</si>
  <si>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</si>
  <si>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</si>
  <si>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</si>
  <si>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</si>
  <si>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</si>
  <si>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</si>
  <si>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</si>
  <si>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Artikelnummer</t>
  </si>
  <si>
    <t>product_ean</t>
  </si>
  <si>
    <t>Numerisch</t>
  </si>
  <si>
    <t>pspec0t_mhd_txt_1</t>
  </si>
  <si>
    <t>pspec0t_mhd_1</t>
  </si>
  <si>
    <t>pval0e_mwst_satz_1</t>
  </si>
  <si>
    <t>pallg0e_gluten</t>
  </si>
  <si>
    <t>pallg0e_sellerie</t>
  </si>
  <si>
    <t>pallg0e_krebs</t>
  </si>
  <si>
    <t>pallg0e_ei</t>
  </si>
  <si>
    <t>pallg0e_fisch</t>
  </si>
  <si>
    <t>pallg0e_erdnuss</t>
  </si>
  <si>
    <t>pallg0e_sesam</t>
  </si>
  <si>
    <t>pallg0e_sulfit</t>
  </si>
  <si>
    <t>pallg0e_soja</t>
  </si>
  <si>
    <t>pallg0e_milch</t>
  </si>
  <si>
    <t>pallg0e_senf</t>
  </si>
  <si>
    <t>pallg0e_weichtiere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</si>
  <si>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</si>
  <si>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</si>
  <si>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</si>
  <si>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</si>
  <si>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</si>
  <si>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</si>
  <si>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</si>
  <si>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pnutr0e_gkb</t>
  </si>
  <si>
    <t>pnutr0e_gmko</t>
  </si>
  <si>
    <t>pnutr0e_kmd</t>
  </si>
  <si>
    <t>pnutr0e_hgramm_factor</t>
  </si>
  <si>
    <t>labels</t>
  </si>
  <si>
    <t>costc</t>
  </si>
  <si>
    <t>costc_firma</t>
  </si>
  <si>
    <t>Kostenstelle</t>
  </si>
  <si>
    <t>costc_plzl</t>
  </si>
  <si>
    <t>costc_ort</t>
  </si>
  <si>
    <t>0</t>
  </si>
  <si>
    <t>Parameter</t>
  </si>
  <si>
    <t>additional_text</t>
  </si>
  <si>
    <t>structure</t>
  </si>
  <si>
    <t>sstruc0t_txt_1</t>
  </si>
  <si>
    <t>sstruc0t_txt_2</t>
  </si>
  <si>
    <t>sstruc_artnr</t>
  </si>
  <si>
    <t>sstruc_vk_ein_1</t>
  </si>
  <si>
    <t>sstruc_vk_ein_2</t>
  </si>
  <si>
    <t>sstruc_vk_ein_3</t>
  </si>
  <si>
    <t>sstruc_vk_ein_4</t>
  </si>
  <si>
    <t>sstruc_vk_ein_5</t>
  </si>
  <si>
    <t>sstruc_vk_ein_6</t>
  </si>
  <si>
    <t>sstruc_vk_ein_7</t>
  </si>
  <si>
    <t>sstruc_vk_ein_8</t>
  </si>
  <si>
    <t>sstruc_vk_ein_10</t>
  </si>
  <si>
    <t>sstruc_vk_ein_11</t>
  </si>
  <si>
    <t>sstruc_vk_ein_12</t>
  </si>
  <si>
    <t>pval0e_mwst_satz_2</t>
  </si>
  <si>
    <t>pval0e_mwst_satz_3</t>
  </si>
  <si>
    <t>pval0e_mwst_satz_4</t>
  </si>
  <si>
    <t>pval0e_mwst_satz_5</t>
  </si>
  <si>
    <t>pval0e_mwst_satz_6</t>
  </si>
  <si>
    <t>pval0e_mwst_satz_7</t>
  </si>
  <si>
    <t>pval0e_mwst_satz_8</t>
  </si>
  <si>
    <t>pval0e_mwst_satz_9</t>
  </si>
  <si>
    <t>pval0e_mwst_satz_10</t>
  </si>
  <si>
    <t>pval0e_mwst_satz_11</t>
  </si>
  <si>
    <t>pval0e_mwst_satz_12</t>
  </si>
  <si>
    <t>vk_related</t>
  </si>
  <si>
    <t xml:space="preserve">Einheit </t>
  </si>
  <si>
    <t>Einheit Langtext</t>
  </si>
  <si>
    <t>Einheit numerischer Code</t>
  </si>
  <si>
    <t>EORI-Nummer der Hauptkostenstelle</t>
  </si>
  <si>
    <t>ab Release</t>
  </si>
  <si>
    <t>UID-Nummer der Hauptkostenstelle</t>
  </si>
  <si>
    <t>Order.Name</t>
  </si>
  <si>
    <t>Order.State</t>
  </si>
  <si>
    <t>Order.Type</t>
  </si>
  <si>
    <t>Order.OrderDate</t>
  </si>
  <si>
    <t>Order.DesiredOrder</t>
  </si>
  <si>
    <t>Order.Note</t>
  </si>
  <si>
    <t>Order.Sum</t>
  </si>
  <si>
    <t>Vendor.Name</t>
  </si>
  <si>
    <t>Vendor.CustomerNumber</t>
  </si>
  <si>
    <t>Vendor.Country</t>
  </si>
  <si>
    <t>Vendor.CountryCode</t>
  </si>
  <si>
    <t>Vendor.ZipCode</t>
  </si>
  <si>
    <t>Vendor.City</t>
  </si>
  <si>
    <t>Vendor.Address</t>
  </si>
  <si>
    <t>Vendor.VATNumber</t>
  </si>
  <si>
    <t>Vendor.GLN</t>
  </si>
  <si>
    <t>Vendor.DeliveryDate</t>
  </si>
  <si>
    <t>Vendor.Refnumber</t>
  </si>
  <si>
    <t>Items.Nr</t>
  </si>
  <si>
    <t>Items.ItemNo</t>
  </si>
  <si>
    <t>Items.Descr</t>
  </si>
  <si>
    <t>Items.PreorderDays</t>
  </si>
  <si>
    <t>Items.OrderAmount</t>
  </si>
  <si>
    <t>Items.OrderUnit</t>
  </si>
  <si>
    <t>Items.PricePerUnit</t>
  </si>
  <si>
    <t>Items.SpecialPricePerUnit</t>
  </si>
  <si>
    <t>Items.Price</t>
  </si>
  <si>
    <t>Items.ContractNumber</t>
  </si>
  <si>
    <t>Items.Sent</t>
  </si>
  <si>
    <t>Items.ProductItemNo</t>
  </si>
  <si>
    <t>Items.Product</t>
  </si>
  <si>
    <t>Items.ProductDemand</t>
  </si>
  <si>
    <t>Items.ProductUnitKey</t>
  </si>
  <si>
    <t>Items.ProductUnitLong</t>
  </si>
  <si>
    <t>Items.ProductUnit</t>
  </si>
  <si>
    <t>Order.Company.Name</t>
  </si>
  <si>
    <t>Order.Company.Name2</t>
  </si>
  <si>
    <t>Order.Company.Country</t>
  </si>
  <si>
    <t>Order.Company.CountryCode</t>
  </si>
  <si>
    <t>Order.Company.ZipCode</t>
  </si>
  <si>
    <t>Order.Company.City</t>
  </si>
  <si>
    <t>Order.Company.Address</t>
  </si>
  <si>
    <t>Order.Company.TelNo</t>
  </si>
  <si>
    <t>Order.Company.FaxNo</t>
  </si>
  <si>
    <t>Order.Company.Mail</t>
  </si>
  <si>
    <t>Order.Company.GLN</t>
  </si>
  <si>
    <t>Order.Company.EoriNumber</t>
  </si>
  <si>
    <t>Order.Company.VATNumber</t>
  </si>
  <si>
    <t>Order.Company.Bank</t>
  </si>
  <si>
    <t>Order.Company.BIC</t>
  </si>
  <si>
    <t>Order.Company.Account</t>
  </si>
  <si>
    <t>Order.Company.IBAN</t>
  </si>
  <si>
    <t>Order.Company.SWIFT</t>
  </si>
  <si>
    <t>Order.Company.CommRegNo</t>
  </si>
  <si>
    <t>Order.Company.PlaceOfJurisdiction</t>
  </si>
  <si>
    <t>Order.Company.Homepage</t>
  </si>
  <si>
    <t>Order.Company.DeliveryName</t>
  </si>
  <si>
    <t>Order.Company.DeliveryName2</t>
  </si>
  <si>
    <t>Order.Company.DeliveryCountry</t>
  </si>
  <si>
    <t>Order.Company.DeliveryCountryCode</t>
  </si>
  <si>
    <t>Order.Company.DeliveryZipCode</t>
  </si>
  <si>
    <t>Order.Company.DeliveryCity</t>
  </si>
  <si>
    <t>Order.Company.DeliveryAddress</t>
  </si>
  <si>
    <t>Order.Company.DeliveryTelNo</t>
  </si>
  <si>
    <t>Order.Company.DeliveryFaxNo</t>
  </si>
  <si>
    <t>Order.Company.DeliveryMail</t>
  </si>
  <si>
    <t>Order.Company.DeliveryGLN</t>
  </si>
  <si>
    <t>Param.Vendor</t>
  </si>
  <si>
    <t>Bankinstitut der Hauptkostenstelle</t>
  </si>
  <si>
    <t>BIC  der Hauptkostenstelle</t>
  </si>
  <si>
    <t>Kontonummer  der Hauptkostenstelle</t>
  </si>
  <si>
    <t>IBAN  der Hauptkostenstelle</t>
  </si>
  <si>
    <t>SWIFT  der Hauptkostenstelle</t>
  </si>
  <si>
    <t>Firmenbuchnummer  der Hauptkostenstelle</t>
  </si>
  <si>
    <t>Gerichtsstand  der Hauptkostenstelle</t>
  </si>
  <si>
    <t>Homepage  der Hauptkostenstelle</t>
  </si>
  <si>
    <t>Firmenbezeichnung der Bestellerkostenstelle</t>
  </si>
  <si>
    <t>Firmenbezeichnung 2 der Bestellerkostenstelle</t>
  </si>
  <si>
    <t>Land der Bestellerkostenstelle (Langtext)</t>
  </si>
  <si>
    <t>Land der Bestellerkostenstelle (ISO-Code)</t>
  </si>
  <si>
    <t>PLZL der Bestellerkostenstelle</t>
  </si>
  <si>
    <t>Ort der Bestellerkostenstelle</t>
  </si>
  <si>
    <t>Faxnummer der Bestellerkostenstelle</t>
  </si>
  <si>
    <t>Email-Adresse der Bestellerkostenstelle</t>
  </si>
  <si>
    <t>GLN der Bestellerkostenstelle</t>
  </si>
  <si>
    <t>Bezeichnung der Bestellung</t>
  </si>
  <si>
    <t>Status der Bestellung</t>
  </si>
  <si>
    <t>Bestellart</t>
  </si>
  <si>
    <t>Bestelldatum</t>
  </si>
  <si>
    <t>Lieferwunsch</t>
  </si>
  <si>
    <t>Interne Notiz</t>
  </si>
  <si>
    <t>Gesamtbestellsumme</t>
  </si>
  <si>
    <t>Lieferantenname</t>
  </si>
  <si>
    <t>Land des Lieferanten (ISO-Code)</t>
  </si>
  <si>
    <t>UID-Nummer des Lieferanten</t>
  </si>
  <si>
    <t>GLN des Lieferanten</t>
  </si>
  <si>
    <t>Gewünschtes Lieferdatum</t>
  </si>
  <si>
    <t>Bestellreferenz</t>
  </si>
  <si>
    <t>Laufende Zeilennummer</t>
  </si>
  <si>
    <t>Artikelbezeichnung</t>
  </si>
  <si>
    <t>Vorbestelltage des Artikels</t>
  </si>
  <si>
    <t>Bestellzusatztext</t>
  </si>
  <si>
    <t>Bestellmenge</t>
  </si>
  <si>
    <t>Bestelleinheit</t>
  </si>
  <si>
    <t>Preis pro Bestelleinheit</t>
  </si>
  <si>
    <t>Vereinbarter Preis pro Bestelleinheit</t>
  </si>
  <si>
    <t>Gesamtpreis der Bestellposition</t>
  </si>
  <si>
    <t>Interne Bestellinfo für den Artikel</t>
  </si>
  <si>
    <t>Items.InternalNote</t>
  </si>
  <si>
    <t>Items.AdditionalNote</t>
  </si>
  <si>
    <t>Referenz zu Lieferantenvereinbarung</t>
  </si>
  <si>
    <t>Kennung "gesendet"</t>
  </si>
  <si>
    <t>Zugeordnetes Grundprodukt</t>
  </si>
  <si>
    <t>Artikelnummer des zugeordneten Grundprodukts</t>
  </si>
  <si>
    <t>Lieferantenfilter für den Druck</t>
  </si>
  <si>
    <t>Bestellheader</t>
  </si>
  <si>
    <t>Summen/Status</t>
  </si>
  <si>
    <t>Lieferant</t>
  </si>
  <si>
    <t>Bestellheader oder Summen/Status</t>
  </si>
  <si>
    <t>Bestellliste</t>
  </si>
  <si>
    <t>Bestellinfos beim Lieferanten</t>
  </si>
  <si>
    <t>Auswahl im Druckvorlauffenster</t>
  </si>
  <si>
    <t>Bestellung</t>
  </si>
  <si>
    <t>Kundenummer der Bestellerkostenstelle beim Lieferanten</t>
  </si>
  <si>
    <t>PLZL des Lieferanten</t>
  </si>
  <si>
    <t>Ort des Lieferanten</t>
  </si>
  <si>
    <t>Straße und Hausnummer des Lieferanten</t>
  </si>
  <si>
    <t>0 = nicht gesendet; 1 = gesendet</t>
  </si>
  <si>
    <t>Bedarfsmenge bezogen auf das Grundprodukt</t>
  </si>
  <si>
    <t>bezogend auf die Bedarfsmenge</t>
  </si>
  <si>
    <t>Straße und Hausnummer der Bestellerkostenstelle</t>
  </si>
  <si>
    <t>Telefonnummer der Bestellerkostenstelle</t>
  </si>
  <si>
    <t>Land des Lieferanten(Langtext)</t>
  </si>
  <si>
    <t>Items.VendorName</t>
  </si>
  <si>
    <t>Freier Drucktext 1</t>
  </si>
  <si>
    <t>Freier Drucktext 2</t>
  </si>
  <si>
    <t>Freier Drucktext 3</t>
  </si>
  <si>
    <t>Freier Drucktext 4</t>
  </si>
  <si>
    <t>Freier Drucktext 5</t>
  </si>
  <si>
    <t>Freier Drucktext 6</t>
  </si>
  <si>
    <t>Freier Drucktext 7</t>
  </si>
  <si>
    <t>Freier Drucktext 8</t>
  </si>
  <si>
    <t>Freier Drucktext 9</t>
  </si>
  <si>
    <t>Order.Company.FreePrinttext1</t>
  </si>
  <si>
    <t>Order.Company.FreePrinttext2</t>
  </si>
  <si>
    <t>Order.Company.FreePrinttext3</t>
  </si>
  <si>
    <t>Order.Company.FreePrinttext4</t>
  </si>
  <si>
    <t>Order.Company.FreePrinttext5</t>
  </si>
  <si>
    <t>Order.Company.FreePrinttext6</t>
  </si>
  <si>
    <t>Order.Company.FreePrinttext7</t>
  </si>
  <si>
    <t>Order.Company.FreePrinttext8</t>
  </si>
  <si>
    <t>Order.Company.FreePrinttext9</t>
  </si>
  <si>
    <t>Items.ProductStockmin</t>
  </si>
  <si>
    <t>Minimum Stockwert</t>
  </si>
  <si>
    <t>Items.ProductStockmax</t>
  </si>
  <si>
    <t>Maximum Stockwert</t>
  </si>
  <si>
    <t>beogen auf das Lager der bestellenden Kostenstelle bzw. das Hauptlager, wenn kein Lager eingestellt ist</t>
  </si>
  <si>
    <r>
      <t xml:space="preserve">Achtung: Wenn das Formular für den Versand von Emails mit PDF-Anhang verwendet werden soll, </t>
    </r>
    <r>
      <rPr>
        <u/>
        <sz val="10"/>
        <rFont val="Arial"/>
        <family val="2"/>
      </rPr>
      <t>muss</t>
    </r>
    <r>
      <rPr>
        <sz val="10"/>
        <rFont val="Arial"/>
        <family val="2"/>
      </rPr>
      <t xml:space="preserve"> dieser Parameter unbedingt im Fomular verwendet werden (ggf. auch unsichtbar)! Hintergrund: Wenn in der Bestellung meherer Lieferanten enthalten sind, kann necta beim Druck automatisch auf den gewünschten Lieferanten filtern.</t>
    </r>
  </si>
  <si>
    <t>Items.ProductCheckTemp</t>
  </si>
  <si>
    <t>Kennung ob Temperaturüberprüfung Pflicht ist</t>
  </si>
  <si>
    <t>0 = keine Pflicht; 1 = Pflicht</t>
  </si>
  <si>
    <t>Items.ProductTempLowerLimit</t>
  </si>
  <si>
    <t>Temperaturuntergrenze</t>
  </si>
  <si>
    <t>Temperaturobergrenze</t>
  </si>
  <si>
    <t>Items.ProductTempUpperLimit</t>
  </si>
  <si>
    <t>Mai 2019</t>
  </si>
  <si>
    <t>Vendor.TelNo</t>
  </si>
  <si>
    <t>Vendor.FaxNo</t>
  </si>
  <si>
    <t>Telefonnummer des Lieferanten</t>
  </si>
  <si>
    <t>Faxnummer des Lieferanten</t>
  </si>
  <si>
    <t>Sept. 2019</t>
  </si>
  <si>
    <t>Lieferantenartikel</t>
  </si>
  <si>
    <t>Item.Quantity</t>
  </si>
  <si>
    <t>Füllmenge</t>
  </si>
  <si>
    <t>Item.QuantityUnitKey</t>
  </si>
  <si>
    <t>Item.QuantityUnit</t>
  </si>
  <si>
    <t xml:space="preserve">Einheit Langtext </t>
  </si>
  <si>
    <t>Item.QuantityUnitLong</t>
  </si>
  <si>
    <t xml:space="preserve">Einheit numerischer Code </t>
  </si>
  <si>
    <t>Jänner 2020</t>
  </si>
  <si>
    <t>Land der Hauptkostenstelle (Bestellerkostenstelle) (Langtext)</t>
  </si>
  <si>
    <t>Land der Hauptkostenstelle (Bestellerkostenstelle) (ISO-Code)</t>
  </si>
  <si>
    <t>PLZL der Hauptkostenstelle (Bestellerkostenstelle)</t>
  </si>
  <si>
    <t>Ort der Hauptkostenstelle (Bestellerkostenstelle)</t>
  </si>
  <si>
    <t>Straße und Hausnummer der Hauptkostenstelle (Bestellerkostenstelle)</t>
  </si>
  <si>
    <t>Telefonnummer der Hauptkostenstelle (Bestellerkostenstelle)</t>
  </si>
  <si>
    <t>Faxnummer der Hauptkostenstelle (Bestellerkostenstelle)</t>
  </si>
  <si>
    <t>Email-Adresse der Hauptkostenstelle (Bestellerkostenstelle)</t>
  </si>
  <si>
    <t>GLN der Hauptkostenstelle (Bestellerkostenstelle)</t>
  </si>
  <si>
    <t xml:space="preserve">Firmenbezeichnung der Hauptkostenstelle (Bestellerkostenstelle) </t>
  </si>
  <si>
    <t xml:space="preserve">Firmenbezeichnung 2 der Hauptkostenstelle (Bestellerkostenstelle) </t>
  </si>
  <si>
    <t>ID des Produkts zur Verwendung als Barcode</t>
  </si>
  <si>
    <t>Items.ProductPicture1</t>
  </si>
  <si>
    <t>Erstes Bild es Produktes</t>
  </si>
  <si>
    <t>Zweites Bild es Produktes</t>
  </si>
  <si>
    <t>Drittes Bild es Produktes</t>
  </si>
  <si>
    <t>Items.ProductPicture2</t>
  </si>
  <si>
    <t>Items.ProductPicture3</t>
  </si>
  <si>
    <t>Items.ProductScanID</t>
  </si>
  <si>
    <t>Vendor.DeliveryTimePeriodStart</t>
  </si>
  <si>
    <t>Vendor.DeliveryTimePeriodEnd</t>
  </si>
  <si>
    <t>Beginzeit der Periode für den gewünschten Lieferzeitpunkt</t>
  </si>
  <si>
    <t>Endzeit der Periode für den gewünschten Lieferzeitpunkt</t>
  </si>
  <si>
    <t>02.07.2021</t>
  </si>
  <si>
    <t>Items.ProductClass</t>
  </si>
  <si>
    <t>Produktklasse des Grundproduktes</t>
  </si>
  <si>
    <t>01.04.2022</t>
  </si>
  <si>
    <t>Order.DeliveryDate</t>
  </si>
  <si>
    <t>Lieferdatum</t>
  </si>
  <si>
    <t>11.05.2022</t>
  </si>
  <si>
    <t>Items.EANOrderUnit</t>
  </si>
  <si>
    <t>Items.SourceOrderCostCenters</t>
  </si>
  <si>
    <t>27.09.2022</t>
  </si>
  <si>
    <t>Order.Company.Logo1</t>
  </si>
  <si>
    <t>Order.Company.Logo2</t>
  </si>
  <si>
    <t>Order.Company.Logo3</t>
  </si>
  <si>
    <t>Items.ProductAllergens.Gluten</t>
  </si>
  <si>
    <t>Items.ProductAllergens.Celery</t>
  </si>
  <si>
    <t>Items.ProductAllergens.Crustaceans</t>
  </si>
  <si>
    <t>Items.ProductAllergens.Eggs</t>
  </si>
  <si>
    <t>Items.ProductAllergens.Fish</t>
  </si>
  <si>
    <t>Items.ProductAllergens.Peanuts</t>
  </si>
  <si>
    <t>Items.ProductAllergens.Sesame</t>
  </si>
  <si>
    <t>Items.ProductAllergens.Soy</t>
  </si>
  <si>
    <t>Items.ProductAllergens.Sulfite</t>
  </si>
  <si>
    <t>Items.ProductAllergens.Milk</t>
  </si>
  <si>
    <t>Items.ProductAllergens.Nuts</t>
  </si>
  <si>
    <t>Items.ProductAllergens.Mustard</t>
  </si>
  <si>
    <t>Items.ProductAllergens.Lupines</t>
  </si>
  <si>
    <t>Items.ProductAllergens.Mollusks</t>
  </si>
  <si>
    <t>Items.ProductAllergens.Histamine</t>
  </si>
  <si>
    <t>Items.ProductAllergens.FreeFromAllergens</t>
  </si>
  <si>
    <t>Items.ProductAllergens.Suballergens.Gluten.Wheat</t>
  </si>
  <si>
    <t>Items.ProductAllergens.Suballergens.Gluten.Rye</t>
  </si>
  <si>
    <t>Items.ProductAllergens.Suballergens.Gluten.Barley</t>
  </si>
  <si>
    <t>Items.ProductAllergens.Suballergens.Gluten.Oat</t>
  </si>
  <si>
    <t>Items.ProductAllergens.Suballergens.Gluten.Spelt</t>
  </si>
  <si>
    <t>Items.ProductAllergens.Suballergens.Gluten.Kamut</t>
  </si>
  <si>
    <t>Items.ProductAllergens.Suballergens.Nuts.Almond</t>
  </si>
  <si>
    <t>Items.ProductAllergens.Suballergens.Nuts.Hazelnut</t>
  </si>
  <si>
    <t>Items.ProductAllergens.Suballergens.Nuts.Walnut</t>
  </si>
  <si>
    <t>Items.ProductAllergens.Suballergens.Nuts.CashewNut</t>
  </si>
  <si>
    <t>Items.ProductAllergens.Suballergens.Nuts.PecanNut</t>
  </si>
  <si>
    <t>Items.ProductAllergens.Suballergens.Nuts.BrazilNut</t>
  </si>
  <si>
    <t>Items.ProductAllergens.Suballergens.Nuts.Pistachio</t>
  </si>
  <si>
    <t>Items.ProductAllergens.Suballergens.Nuts.MacademiaNut</t>
  </si>
  <si>
    <t>Items.ProductAllergens.Suballergens.Nuts.QueenslandNut</t>
  </si>
  <si>
    <t>Items.Allergens.Gluten</t>
  </si>
  <si>
    <t>Items.Allergens.Celery</t>
  </si>
  <si>
    <t>Items.Allergens.Crustaceans</t>
  </si>
  <si>
    <t>Items.Allergens.Eggs</t>
  </si>
  <si>
    <t>Items.Allergens.Fish</t>
  </si>
  <si>
    <t>Items.Allergens.Peanuts</t>
  </si>
  <si>
    <t>Items.Allergens.Sesame</t>
  </si>
  <si>
    <t>Items.Allergens.Soy</t>
  </si>
  <si>
    <t>Items.Allergens.Sulfite</t>
  </si>
  <si>
    <t>Items.Allergens.Milk</t>
  </si>
  <si>
    <t>Items.Allergens.Nuts</t>
  </si>
  <si>
    <t>Items.Allergens.Mustard</t>
  </si>
  <si>
    <t>Items.Allergens.Lupines</t>
  </si>
  <si>
    <t>Items.Allergens.Mollusks</t>
  </si>
  <si>
    <t>Items.Allergens.Suballergens.Gluten.Wheat</t>
  </si>
  <si>
    <t>Items.Allergens.Suballergens.Gluten.Rye</t>
  </si>
  <si>
    <t>Items.Allergens.Suballergens.Gluten.Barley</t>
  </si>
  <si>
    <t>Items.Allergens.Suballergens.Gluten.Oat</t>
  </si>
  <si>
    <t>Items.Allergens.Suballergens.Gluten.Spelt</t>
  </si>
  <si>
    <t>Items.Allergens.Suballergens.Gluten.Kamut</t>
  </si>
  <si>
    <t>Items.Allergens.Suballergens.Nuts.Almond</t>
  </si>
  <si>
    <t>Items.Allergens.Suballergens.Nuts.Hazelnut</t>
  </si>
  <si>
    <t>Items.Allergens.Suballergens.Nuts.Walnut</t>
  </si>
  <si>
    <t>Items.Allergens.Suballergens.Nuts.CashewNut</t>
  </si>
  <si>
    <t>Items.Allergens.Suballergens.Nuts.PecanNut</t>
  </si>
  <si>
    <t>Items.Allergens.Suballergens.Nuts.BrazilNut</t>
  </si>
  <si>
    <t>Items.Allergens.Suballergens.Nuts.Pistachio</t>
  </si>
  <si>
    <t>Items.Allergens.Suballergens.Nuts.MacademiaNut</t>
  </si>
  <si>
    <t>Items.Allergens.Suballergens.Nuts.QueenslandNut</t>
  </si>
  <si>
    <t>Gluten</t>
  </si>
  <si>
    <t>Wertebereich: 0 = unbekannt, 1 = frei von, 2 = kann Spuren enthalten, 3 = enthält</t>
  </si>
  <si>
    <t>Sellerie</t>
  </si>
  <si>
    <t>Krebs</t>
  </si>
  <si>
    <t>Ei</t>
  </si>
  <si>
    <t>Fisch</t>
  </si>
  <si>
    <t>Erdnuss</t>
  </si>
  <si>
    <t>Sesam</t>
  </si>
  <si>
    <t>Sulfit</t>
  </si>
  <si>
    <t>Soja</t>
  </si>
  <si>
    <t>Milch</t>
  </si>
  <si>
    <t>Schalen</t>
  </si>
  <si>
    <t>Senf</t>
  </si>
  <si>
    <t>Lupine</t>
  </si>
  <si>
    <t>Weichtiere</t>
  </si>
  <si>
    <t>Histamine</t>
  </si>
  <si>
    <t>Frei von deklarationspflichtigen Allergenen</t>
  </si>
  <si>
    <t>Wertebereich: 0 = unbekannt oder enhält Allergene, 1 = frei von</t>
  </si>
  <si>
    <t>Weizen</t>
  </si>
  <si>
    <t>Roggen</t>
  </si>
  <si>
    <t>Gerste</t>
  </si>
  <si>
    <t>Hafer</t>
  </si>
  <si>
    <t>Dinkel</t>
  </si>
  <si>
    <t>Kamut</t>
  </si>
  <si>
    <t>Mandel</t>
  </si>
  <si>
    <t>Haselnuss</t>
  </si>
  <si>
    <t>Walnuss</t>
  </si>
  <si>
    <t>Cashewnuss</t>
  </si>
  <si>
    <t>Pecanuss</t>
  </si>
  <si>
    <t>Paranuss</t>
  </si>
  <si>
    <t>Pistazie</t>
  </si>
  <si>
    <t>Macadamianuss</t>
  </si>
  <si>
    <t>Queenslandnuss</t>
  </si>
  <si>
    <t>12.03.2023</t>
  </si>
  <si>
    <t>12.03.2024</t>
  </si>
  <si>
    <t>12.03.2025</t>
  </si>
  <si>
    <t>12.03.2026</t>
  </si>
  <si>
    <t>12.03.2027</t>
  </si>
  <si>
    <t>12.03.2028</t>
  </si>
  <si>
    <t>12.03.2029</t>
  </si>
  <si>
    <t>12.03.2030</t>
  </si>
  <si>
    <t>12.03.2031</t>
  </si>
  <si>
    <t>12.03.2032</t>
  </si>
  <si>
    <t>12.03.2033</t>
  </si>
  <si>
    <t>12.03.2034</t>
  </si>
  <si>
    <t>12.03.2035</t>
  </si>
  <si>
    <t>12.03.2036</t>
  </si>
  <si>
    <t>12.03.2037</t>
  </si>
  <si>
    <t>12.03.2038</t>
  </si>
  <si>
    <t>12.03.2039</t>
  </si>
  <si>
    <t>12.03.2040</t>
  </si>
  <si>
    <t>12.03.2041</t>
  </si>
  <si>
    <t>12.03.2042</t>
  </si>
  <si>
    <t>12.03.2043</t>
  </si>
  <si>
    <t>12.03.2044</t>
  </si>
  <si>
    <t>12.03.2045</t>
  </si>
  <si>
    <t>12.03.2046</t>
  </si>
  <si>
    <t>12.03.2047</t>
  </si>
  <si>
    <t>12.03.2048</t>
  </si>
  <si>
    <t>12.03.2049</t>
  </si>
  <si>
    <t>12.03.2050</t>
  </si>
  <si>
    <t>12.03.2051</t>
  </si>
  <si>
    <t>12.03.2052</t>
  </si>
  <si>
    <t>12.03.2053</t>
  </si>
  <si>
    <t>12.03.2054</t>
  </si>
  <si>
    <t>12.03.2055</t>
  </si>
  <si>
    <t>12.03.2056</t>
  </si>
  <si>
    <t>12.03.2057</t>
  </si>
  <si>
    <t>12.03.2058</t>
  </si>
  <si>
    <t>12.03.2059</t>
  </si>
  <si>
    <t>12.03.2060</t>
  </si>
  <si>
    <t>12.03.2061</t>
  </si>
  <si>
    <t>12.03.2062</t>
  </si>
  <si>
    <t>12.03.2063</t>
  </si>
  <si>
    <t>12.03.2064</t>
  </si>
  <si>
    <t>12.03.2065</t>
  </si>
  <si>
    <t>12.03.2066</t>
  </si>
  <si>
    <t>12.03.2067</t>
  </si>
  <si>
    <t>12.03.2068</t>
  </si>
  <si>
    <t>12.03.2069</t>
  </si>
  <si>
    <t>12.03.2070</t>
  </si>
  <si>
    <t>12.03.2071</t>
  </si>
  <si>
    <t>12.03.2072</t>
  </si>
  <si>
    <t>12.03.2073</t>
  </si>
  <si>
    <t>12.03.2074</t>
  </si>
  <si>
    <t>12.03.2075</t>
  </si>
  <si>
    <t>12.03.2076</t>
  </si>
  <si>
    <t>12.03.2077</t>
  </si>
  <si>
    <t>12.03.2078</t>
  </si>
  <si>
    <t>12.03.2079</t>
  </si>
  <si>
    <t>12.03.2080</t>
  </si>
  <si>
    <t>12.03.2081</t>
  </si>
  <si>
    <t>12.03.2082</t>
  </si>
  <si>
    <t>12.03.2083</t>
  </si>
  <si>
    <t>12.03.2084</t>
  </si>
  <si>
    <t>12.03.2085</t>
  </si>
  <si>
    <t>Produkt</t>
  </si>
  <si>
    <t>Artikel</t>
  </si>
  <si>
    <t>Order.ConfirmationMail</t>
  </si>
  <si>
    <t>Bestellbestätigung an</t>
  </si>
  <si>
    <t>23.08.2023</t>
  </si>
  <si>
    <t>EAN der Bestelleinheit</t>
  </si>
  <si>
    <t>Anfordernde Kostenstelle</t>
  </si>
  <si>
    <t>Items.InternalComment</t>
  </si>
  <si>
    <t>Interne Bemerkung</t>
  </si>
  <si>
    <t>Bestellungen</t>
  </si>
  <si>
    <t>Items.ProductConsumer</t>
  </si>
  <si>
    <t>Konsumentenbezeichnung des Produktes</t>
  </si>
  <si>
    <t>06.08.2024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</si>
</sst>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2" borderId="0" xfId="0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vertical="top" wrapText="1"/>
    </xf>
    <xf numFmtId="49" fontId="0" fillId="0" borderId="0" xfId="0" applyNumberFormat="1" applyAlignment="1">
      <alignment vertical="top" wrapText="1"/>
    </xf>
    <xf numFmtId="49" fontId="1" fillId="0" borderId="0" xfId="0" applyNumberFormat="1" applyFont="1" applyAlignment="1">
      <alignment vertical="top" wrapText="1"/>
    </xf>
    <xf numFmtId="49" fontId="0" fillId="2" borderId="0" xfId="0" applyNumberFormat="1" applyFill="1" applyAlignment="1">
      <alignment vertical="top" wrapText="1"/>
    </xf>
    <xf numFmtId="0" fontId="1" fillId="0" borderId="0" xfId="0" applyFont="1"/>
    <xf numFmtId="49" fontId="0" fillId="0" borderId="0" xfId="0" applyNumberFormat="1"/>
    <xf numFmtId="0" fontId="1" fillId="3" borderId="0" xfId="0" applyFont="1" applyFill="1" applyAlignment="1">
      <alignment vertical="top" wrapText="1"/>
    </xf>
    <xf numFmtId="0" fontId="0" fillId="3" borderId="0" xfId="0" applyFill="1" applyAlignment="1">
      <alignment vertical="top" wrapText="1"/>
    </xf>
    <xf numFmtId="49" fontId="1" fillId="3" borderId="0" xfId="0" applyNumberFormat="1" applyFont="1" applyFill="1" applyAlignment="1">
      <alignment vertical="top" wrapText="1"/>
    </xf>
    <xf numFmtId="49" fontId="0" fillId="3" borderId="0" xfId="0" applyNumberForma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69"/>
  <sheetViews>
    <sheetView tabSelected="1" workbookViewId="0">
      <pane ySplit="1" topLeftCell="A149" activePane="bottomLeft" state="frozen"/>
      <selection pane="bottomLeft" activeCell="B168" sqref="B168"/>
    </sheetView>
  </sheetViews>
  <sheetFormatPr defaultColWidth="11.4609375" defaultRowHeight="12.45" x14ac:dyDescent="0.3"/>
  <cols>
    <col min="1" max="1" width="19.15234375" style="14" customWidth="1"/>
    <col min="2" max="2" width="44" style="14" customWidth="1"/>
    <col min="3" max="3" width="17.84375" style="14" customWidth="1"/>
    <col min="4" max="4" width="20.15234375" style="14" customWidth="1"/>
    <col min="5" max="5" width="17.53515625" style="14" hidden="1" customWidth="1"/>
    <col min="6" max="6" width="31.69140625" style="14" hidden="1" customWidth="1"/>
    <col min="7" max="7" width="16.15234375" style="14" customWidth="1"/>
    <col min="8" max="8" width="52.69140625" style="14" customWidth="1"/>
    <col min="9" max="9" width="62" style="14" customWidth="1"/>
    <col min="10" max="10" width="32.4609375" style="14" customWidth="1"/>
    <col min="11" max="11" width="13.53515625" style="16" customWidth="1"/>
    <col min="12" max="16384" width="11.4609375" style="14"/>
  </cols>
  <sheetData>
    <row r="1" spans="1:11" x14ac:dyDescent="0.3">
      <c r="A1" s="12" t="s">
        <v>2</v>
      </c>
      <c r="B1" s="12" t="s">
        <v>4</v>
      </c>
      <c r="C1" s="12" t="s">
        <v>5</v>
      </c>
      <c r="D1" s="12" t="s">
        <v>3</v>
      </c>
      <c r="E1" s="12" t="s">
        <v>0</v>
      </c>
      <c r="F1" s="12" t="s">
        <v>1</v>
      </c>
      <c r="G1" s="13" t="s">
        <v>6</v>
      </c>
      <c r="H1" s="12" t="s">
        <v>7</v>
      </c>
      <c r="I1" s="12" t="s">
        <v>9</v>
      </c>
      <c r="J1" s="12" t="s">
        <v>8</v>
      </c>
      <c r="K1" s="18" t="s">
        <v>84</v>
      </c>
    </row>
    <row r="2" spans="1:11" x14ac:dyDescent="0.3">
      <c r="A2" s="15" t="s">
        <v>208</v>
      </c>
      <c r="B2" s="14" t="s">
        <v>86</v>
      </c>
      <c r="C2" s="14" t="s">
        <v>13</v>
      </c>
      <c r="D2" s="14" t="s">
        <v>14</v>
      </c>
      <c r="E2" s="14" t="s">
        <v>53</v>
      </c>
      <c r="F2" s="14" t="s">
        <v>54</v>
      </c>
      <c r="G2" s="16" t="s">
        <v>50</v>
      </c>
      <c r="H2" s="14" t="s">
        <v>171</v>
      </c>
      <c r="J2" s="14" t="s">
        <v>201</v>
      </c>
    </row>
    <row r="3" spans="1:11" x14ac:dyDescent="0.3">
      <c r="A3" s="15" t="s">
        <v>208</v>
      </c>
      <c r="B3" s="14" t="s">
        <v>87</v>
      </c>
      <c r="C3" s="14" t="s">
        <v>13</v>
      </c>
      <c r="D3" s="14" t="s">
        <v>14</v>
      </c>
      <c r="E3" s="14" t="s">
        <v>53</v>
      </c>
      <c r="F3" s="14" t="s">
        <v>55</v>
      </c>
      <c r="G3" s="16">
        <v>0</v>
      </c>
      <c r="H3" s="14" t="s">
        <v>172</v>
      </c>
      <c r="J3" s="14" t="s">
        <v>201</v>
      </c>
    </row>
    <row r="4" spans="1:11" x14ac:dyDescent="0.3">
      <c r="A4" s="15" t="s">
        <v>208</v>
      </c>
      <c r="B4" s="14" t="s">
        <v>88</v>
      </c>
      <c r="C4" s="14" t="s">
        <v>13</v>
      </c>
      <c r="D4" s="14" t="s">
        <v>14</v>
      </c>
      <c r="E4" s="14" t="s">
        <v>53</v>
      </c>
      <c r="F4" s="14" t="s">
        <v>56</v>
      </c>
      <c r="G4" s="17" t="s">
        <v>50</v>
      </c>
      <c r="H4" s="14" t="s">
        <v>173</v>
      </c>
      <c r="J4" s="14" t="s">
        <v>201</v>
      </c>
    </row>
    <row r="5" spans="1:11" x14ac:dyDescent="0.3">
      <c r="A5" s="15" t="s">
        <v>208</v>
      </c>
      <c r="B5" s="14" t="s">
        <v>89</v>
      </c>
      <c r="C5" s="14" t="s">
        <v>13</v>
      </c>
      <c r="D5" s="14" t="s">
        <v>14</v>
      </c>
      <c r="E5" s="14" t="s">
        <v>44</v>
      </c>
      <c r="F5" s="14" t="s">
        <v>16</v>
      </c>
      <c r="G5" s="16">
        <v>0</v>
      </c>
      <c r="H5" s="14" t="s">
        <v>174</v>
      </c>
      <c r="J5" s="14" t="s">
        <v>201</v>
      </c>
    </row>
    <row r="6" spans="1:11" x14ac:dyDescent="0.3">
      <c r="A6" s="15" t="s">
        <v>208</v>
      </c>
      <c r="B6" s="14" t="s">
        <v>90</v>
      </c>
      <c r="C6" s="14" t="s">
        <v>13</v>
      </c>
      <c r="D6" s="14" t="s">
        <v>14</v>
      </c>
      <c r="E6" s="14" t="s">
        <v>53</v>
      </c>
      <c r="F6" s="14" t="s">
        <v>57</v>
      </c>
      <c r="G6" s="16">
        <v>0</v>
      </c>
      <c r="H6" s="14" t="s">
        <v>175</v>
      </c>
      <c r="J6" s="14" t="s">
        <v>201</v>
      </c>
    </row>
    <row r="7" spans="1:11" x14ac:dyDescent="0.3">
      <c r="A7" s="15" t="s">
        <v>208</v>
      </c>
      <c r="B7" s="14" t="s">
        <v>91</v>
      </c>
      <c r="C7" s="14" t="s">
        <v>13</v>
      </c>
      <c r="D7" s="14" t="s">
        <v>14</v>
      </c>
      <c r="E7" s="14" t="s">
        <v>53</v>
      </c>
      <c r="F7" s="14" t="s">
        <v>58</v>
      </c>
      <c r="G7" s="17" t="s">
        <v>50</v>
      </c>
      <c r="H7" s="14" t="s">
        <v>176</v>
      </c>
      <c r="J7" s="14" t="s">
        <v>201</v>
      </c>
    </row>
    <row r="8" spans="1:11" x14ac:dyDescent="0.3">
      <c r="A8" s="15" t="s">
        <v>208</v>
      </c>
      <c r="B8" s="15" t="s">
        <v>92</v>
      </c>
      <c r="C8" s="14" t="s">
        <v>17</v>
      </c>
      <c r="D8" s="14" t="s">
        <v>14</v>
      </c>
      <c r="E8" s="14" t="s">
        <v>53</v>
      </c>
      <c r="F8" s="14" t="s">
        <v>59</v>
      </c>
      <c r="G8" s="17" t="s">
        <v>50</v>
      </c>
      <c r="H8" s="14" t="s">
        <v>177</v>
      </c>
      <c r="J8" s="14" t="s">
        <v>201</v>
      </c>
    </row>
    <row r="9" spans="1:11" x14ac:dyDescent="0.3">
      <c r="A9" s="15" t="s">
        <v>208</v>
      </c>
      <c r="B9" s="15" t="s">
        <v>93</v>
      </c>
      <c r="C9" s="14" t="s">
        <v>13</v>
      </c>
      <c r="D9" s="14" t="s">
        <v>14</v>
      </c>
      <c r="E9" s="14" t="s">
        <v>53</v>
      </c>
      <c r="F9" s="14" t="s">
        <v>60</v>
      </c>
      <c r="G9" s="17" t="s">
        <v>50</v>
      </c>
      <c r="H9" s="14" t="s">
        <v>178</v>
      </c>
      <c r="J9" s="14" t="s">
        <v>203</v>
      </c>
    </row>
    <row r="10" spans="1:11" x14ac:dyDescent="0.3">
      <c r="A10" s="15" t="s">
        <v>208</v>
      </c>
      <c r="B10" s="15" t="s">
        <v>94</v>
      </c>
      <c r="C10" s="14" t="s">
        <v>13</v>
      </c>
      <c r="D10" s="14" t="s">
        <v>14</v>
      </c>
      <c r="E10" s="14" t="s">
        <v>53</v>
      </c>
      <c r="F10" s="14" t="s">
        <v>61</v>
      </c>
      <c r="G10" s="17" t="s">
        <v>50</v>
      </c>
      <c r="H10" s="14" t="s">
        <v>209</v>
      </c>
      <c r="J10" s="14" t="s">
        <v>203</v>
      </c>
    </row>
    <row r="11" spans="1:11" x14ac:dyDescent="0.3">
      <c r="A11" s="15" t="s">
        <v>208</v>
      </c>
      <c r="B11" s="15" t="s">
        <v>95</v>
      </c>
      <c r="C11" s="14" t="s">
        <v>13</v>
      </c>
      <c r="D11" s="14" t="s">
        <v>14</v>
      </c>
      <c r="E11" s="14" t="s">
        <v>53</v>
      </c>
      <c r="F11" s="14" t="s">
        <v>62</v>
      </c>
      <c r="G11" s="17" t="s">
        <v>50</v>
      </c>
      <c r="H11" s="14" t="s">
        <v>218</v>
      </c>
      <c r="J11" s="14" t="s">
        <v>203</v>
      </c>
    </row>
    <row r="12" spans="1:11" x14ac:dyDescent="0.3">
      <c r="A12" s="15" t="s">
        <v>208</v>
      </c>
      <c r="B12" s="15" t="s">
        <v>96</v>
      </c>
      <c r="C12" s="14" t="s">
        <v>13</v>
      </c>
      <c r="D12" s="14" t="s">
        <v>14</v>
      </c>
      <c r="E12" s="14" t="s">
        <v>53</v>
      </c>
      <c r="F12" s="14" t="s">
        <v>63</v>
      </c>
      <c r="G12" s="17" t="s">
        <v>50</v>
      </c>
      <c r="H12" s="14" t="s">
        <v>179</v>
      </c>
      <c r="J12" s="14" t="s">
        <v>203</v>
      </c>
    </row>
    <row r="13" spans="1:11" x14ac:dyDescent="0.3">
      <c r="A13" s="15" t="s">
        <v>208</v>
      </c>
      <c r="B13" s="14" t="s">
        <v>97</v>
      </c>
      <c r="C13" s="14" t="s">
        <v>13</v>
      </c>
      <c r="D13" s="14" t="s">
        <v>14</v>
      </c>
      <c r="E13" s="14" t="s">
        <v>53</v>
      </c>
      <c r="F13" s="14" t="s">
        <v>64</v>
      </c>
      <c r="G13" s="17" t="s">
        <v>50</v>
      </c>
      <c r="H13" s="14" t="s">
        <v>210</v>
      </c>
      <c r="J13" s="14" t="s">
        <v>203</v>
      </c>
    </row>
    <row r="14" spans="1:11" x14ac:dyDescent="0.3">
      <c r="A14" s="15" t="s">
        <v>208</v>
      </c>
      <c r="B14" s="14" t="s">
        <v>98</v>
      </c>
      <c r="C14" s="14" t="s">
        <v>13</v>
      </c>
      <c r="D14" s="14" t="s">
        <v>14</v>
      </c>
      <c r="G14" s="17" t="s">
        <v>50</v>
      </c>
      <c r="H14" s="14" t="s">
        <v>211</v>
      </c>
      <c r="J14" s="14" t="s">
        <v>203</v>
      </c>
    </row>
    <row r="15" spans="1:11" x14ac:dyDescent="0.3">
      <c r="A15" s="15" t="s">
        <v>208</v>
      </c>
      <c r="B15" s="14" t="s">
        <v>99</v>
      </c>
      <c r="C15" s="14" t="s">
        <v>13</v>
      </c>
      <c r="D15" s="14" t="s">
        <v>14</v>
      </c>
      <c r="E15" s="14" t="s">
        <v>53</v>
      </c>
      <c r="F15" s="14" t="s">
        <v>65</v>
      </c>
      <c r="G15" s="17" t="s">
        <v>50</v>
      </c>
      <c r="H15" s="14" t="s">
        <v>212</v>
      </c>
      <c r="J15" s="14" t="s">
        <v>203</v>
      </c>
    </row>
    <row r="16" spans="1:11" x14ac:dyDescent="0.3">
      <c r="A16" s="15" t="s">
        <v>208</v>
      </c>
      <c r="B16" s="15" t="s">
        <v>100</v>
      </c>
      <c r="C16" s="14" t="s">
        <v>13</v>
      </c>
      <c r="D16" s="14" t="s">
        <v>14</v>
      </c>
      <c r="E16" s="14" t="s">
        <v>53</v>
      </c>
      <c r="F16" s="14" t="s">
        <v>66</v>
      </c>
      <c r="G16" s="17" t="s">
        <v>50</v>
      </c>
      <c r="H16" s="14" t="s">
        <v>180</v>
      </c>
      <c r="J16" s="14" t="s">
        <v>203</v>
      </c>
    </row>
    <row r="17" spans="1:11" x14ac:dyDescent="0.3">
      <c r="A17" s="15" t="s">
        <v>208</v>
      </c>
      <c r="B17" s="15" t="s">
        <v>101</v>
      </c>
      <c r="C17" s="14" t="s">
        <v>13</v>
      </c>
      <c r="D17" s="14" t="s">
        <v>14</v>
      </c>
      <c r="E17" s="14" t="s">
        <v>53</v>
      </c>
      <c r="F17" s="14" t="s">
        <v>67</v>
      </c>
      <c r="G17" s="17" t="s">
        <v>50</v>
      </c>
      <c r="H17" s="14" t="s">
        <v>181</v>
      </c>
      <c r="J17" s="14" t="s">
        <v>203</v>
      </c>
    </row>
    <row r="18" spans="1:11" x14ac:dyDescent="0.3">
      <c r="A18" s="15" t="s">
        <v>208</v>
      </c>
      <c r="B18" s="15" t="s">
        <v>252</v>
      </c>
      <c r="C18" s="14" t="s">
        <v>13</v>
      </c>
      <c r="D18" s="14" t="s">
        <v>14</v>
      </c>
      <c r="E18" s="14" t="s">
        <v>53</v>
      </c>
      <c r="F18" s="14" t="s">
        <v>20</v>
      </c>
      <c r="G18" s="17" t="s">
        <v>50</v>
      </c>
      <c r="H18" s="14" t="s">
        <v>254</v>
      </c>
      <c r="J18" s="14" t="s">
        <v>202</v>
      </c>
      <c r="K18" s="16" t="s">
        <v>256</v>
      </c>
    </row>
    <row r="19" spans="1:11" x14ac:dyDescent="0.3">
      <c r="A19" s="15" t="s">
        <v>208</v>
      </c>
      <c r="B19" s="15" t="s">
        <v>253</v>
      </c>
      <c r="C19" s="14" t="s">
        <v>13</v>
      </c>
      <c r="D19" s="14" t="s">
        <v>14</v>
      </c>
      <c r="E19" s="14" t="s">
        <v>53</v>
      </c>
      <c r="F19" s="14" t="s">
        <v>20</v>
      </c>
      <c r="G19" s="17" t="s">
        <v>50</v>
      </c>
      <c r="H19" s="14" t="s">
        <v>255</v>
      </c>
      <c r="J19" s="14" t="s">
        <v>202</v>
      </c>
      <c r="K19" s="16" t="s">
        <v>256</v>
      </c>
    </row>
    <row r="20" spans="1:11" x14ac:dyDescent="0.3">
      <c r="A20" s="15" t="s">
        <v>208</v>
      </c>
      <c r="B20" s="15" t="s">
        <v>102</v>
      </c>
      <c r="C20" s="14" t="s">
        <v>13</v>
      </c>
      <c r="D20" s="14" t="s">
        <v>14</v>
      </c>
      <c r="E20" s="14" t="s">
        <v>53</v>
      </c>
      <c r="F20" s="14" t="s">
        <v>20</v>
      </c>
      <c r="G20" s="17" t="s">
        <v>50</v>
      </c>
      <c r="H20" s="14" t="s">
        <v>182</v>
      </c>
      <c r="J20" s="14" t="s">
        <v>202</v>
      </c>
    </row>
    <row r="21" spans="1:11" x14ac:dyDescent="0.3">
      <c r="A21" s="15" t="s">
        <v>208</v>
      </c>
      <c r="B21" s="15" t="s">
        <v>103</v>
      </c>
      <c r="C21" s="14" t="s">
        <v>13</v>
      </c>
      <c r="D21" s="14" t="s">
        <v>14</v>
      </c>
      <c r="E21" s="14" t="s">
        <v>53</v>
      </c>
      <c r="F21" s="14" t="s">
        <v>68</v>
      </c>
      <c r="G21" s="17" t="s">
        <v>50</v>
      </c>
      <c r="H21" s="14" t="s">
        <v>183</v>
      </c>
      <c r="J21" s="14" t="s">
        <v>204</v>
      </c>
    </row>
    <row r="22" spans="1:11" x14ac:dyDescent="0.3">
      <c r="A22" s="15" t="s">
        <v>208</v>
      </c>
      <c r="B22" s="15" t="s">
        <v>104</v>
      </c>
      <c r="C22" s="14" t="s">
        <v>17</v>
      </c>
      <c r="D22" s="14" t="s">
        <v>14</v>
      </c>
      <c r="E22" s="14" t="s">
        <v>53</v>
      </c>
      <c r="F22" s="14" t="s">
        <v>69</v>
      </c>
      <c r="G22" s="17" t="s">
        <v>50</v>
      </c>
      <c r="H22" s="14" t="s">
        <v>184</v>
      </c>
      <c r="J22" s="14" t="s">
        <v>205</v>
      </c>
    </row>
    <row r="23" spans="1:11" x14ac:dyDescent="0.3">
      <c r="A23" s="15" t="s">
        <v>208</v>
      </c>
      <c r="B23" s="15" t="s">
        <v>219</v>
      </c>
      <c r="C23" s="14" t="s">
        <v>13</v>
      </c>
      <c r="D23" s="14" t="s">
        <v>14</v>
      </c>
      <c r="E23" s="14" t="s">
        <v>53</v>
      </c>
      <c r="F23" s="14" t="s">
        <v>29</v>
      </c>
      <c r="G23" s="17" t="s">
        <v>50</v>
      </c>
      <c r="H23" s="14" t="s">
        <v>203</v>
      </c>
      <c r="J23" s="14" t="s">
        <v>205</v>
      </c>
    </row>
    <row r="24" spans="1:11" x14ac:dyDescent="0.3">
      <c r="A24" s="15" t="s">
        <v>208</v>
      </c>
      <c r="B24" s="15" t="s">
        <v>105</v>
      </c>
      <c r="C24" s="14" t="s">
        <v>13</v>
      </c>
      <c r="D24" s="14" t="s">
        <v>14</v>
      </c>
      <c r="E24" s="14" t="s">
        <v>53</v>
      </c>
      <c r="F24" s="14" t="s">
        <v>70</v>
      </c>
      <c r="G24" s="17" t="s">
        <v>50</v>
      </c>
      <c r="H24" s="14" t="s">
        <v>15</v>
      </c>
      <c r="J24" s="14" t="s">
        <v>205</v>
      </c>
    </row>
    <row r="25" spans="1:11" x14ac:dyDescent="0.3">
      <c r="A25" s="15" t="s">
        <v>208</v>
      </c>
      <c r="B25" s="15" t="s">
        <v>106</v>
      </c>
      <c r="C25" s="14" t="s">
        <v>13</v>
      </c>
      <c r="D25" s="14" t="s">
        <v>14</v>
      </c>
      <c r="E25" s="14" t="s">
        <v>53</v>
      </c>
      <c r="F25" s="14" t="s">
        <v>71</v>
      </c>
      <c r="G25" s="17" t="s">
        <v>50</v>
      </c>
      <c r="H25" s="14" t="s">
        <v>185</v>
      </c>
      <c r="J25" s="14" t="s">
        <v>205</v>
      </c>
    </row>
    <row r="26" spans="1:11" x14ac:dyDescent="0.3">
      <c r="A26" s="15" t="s">
        <v>208</v>
      </c>
      <c r="B26" s="15" t="s">
        <v>107</v>
      </c>
      <c r="C26" s="14" t="s">
        <v>17</v>
      </c>
      <c r="D26" s="14" t="s">
        <v>14</v>
      </c>
      <c r="E26" s="14" t="s">
        <v>53</v>
      </c>
      <c r="F26" s="14" t="s">
        <v>72</v>
      </c>
      <c r="G26" s="17" t="s">
        <v>50</v>
      </c>
      <c r="H26" s="14" t="s">
        <v>186</v>
      </c>
      <c r="J26" s="14" t="s">
        <v>206</v>
      </c>
    </row>
    <row r="27" spans="1:11" s="22" customFormat="1" x14ac:dyDescent="0.3">
      <c r="A27" s="21" t="s">
        <v>208</v>
      </c>
      <c r="B27" s="21" t="s">
        <v>194</v>
      </c>
      <c r="C27" s="22" t="s">
        <v>13</v>
      </c>
      <c r="D27" s="22" t="s">
        <v>14</v>
      </c>
      <c r="E27" s="22" t="s">
        <v>53</v>
      </c>
      <c r="F27" s="22" t="s">
        <v>73</v>
      </c>
      <c r="G27" s="23" t="s">
        <v>50</v>
      </c>
      <c r="H27" s="22" t="s">
        <v>193</v>
      </c>
      <c r="J27" s="22" t="s">
        <v>206</v>
      </c>
      <c r="K27" s="24"/>
    </row>
    <row r="28" spans="1:11" x14ac:dyDescent="0.3">
      <c r="A28" s="15" t="s">
        <v>208</v>
      </c>
      <c r="B28" s="15" t="s">
        <v>108</v>
      </c>
      <c r="C28" s="14" t="s">
        <v>17</v>
      </c>
      <c r="D28" s="14" t="s">
        <v>14</v>
      </c>
      <c r="E28" s="14" t="s">
        <v>53</v>
      </c>
      <c r="F28" s="14" t="s">
        <v>74</v>
      </c>
      <c r="G28" s="17" t="s">
        <v>50</v>
      </c>
      <c r="H28" s="14" t="s">
        <v>188</v>
      </c>
      <c r="J28" s="14" t="s">
        <v>205</v>
      </c>
    </row>
    <row r="29" spans="1:11" x14ac:dyDescent="0.3">
      <c r="A29" s="15" t="s">
        <v>208</v>
      </c>
      <c r="B29" s="15" t="s">
        <v>109</v>
      </c>
      <c r="C29" s="14" t="s">
        <v>13</v>
      </c>
      <c r="D29" s="14" t="s">
        <v>14</v>
      </c>
      <c r="E29" s="14" t="s">
        <v>53</v>
      </c>
      <c r="F29" s="14" t="s">
        <v>75</v>
      </c>
      <c r="G29" s="17" t="s">
        <v>50</v>
      </c>
      <c r="H29" s="14" t="s">
        <v>189</v>
      </c>
      <c r="J29" s="14" t="s">
        <v>205</v>
      </c>
    </row>
    <row r="30" spans="1:11" customFormat="1" x14ac:dyDescent="0.3">
      <c r="A30" s="19" t="s">
        <v>257</v>
      </c>
      <c r="B30" s="19" t="s">
        <v>258</v>
      </c>
      <c r="C30" t="s">
        <v>17</v>
      </c>
      <c r="D30" t="s">
        <v>14</v>
      </c>
      <c r="E30" t="s">
        <v>53</v>
      </c>
      <c r="F30" t="s">
        <v>66</v>
      </c>
      <c r="G30" s="17" t="s">
        <v>50</v>
      </c>
      <c r="H30" t="s">
        <v>259</v>
      </c>
      <c r="J30" s="14" t="s">
        <v>205</v>
      </c>
      <c r="K30" s="20" t="s">
        <v>265</v>
      </c>
    </row>
    <row r="31" spans="1:11" customFormat="1" x14ac:dyDescent="0.3">
      <c r="A31" s="19" t="s">
        <v>257</v>
      </c>
      <c r="B31" s="19" t="s">
        <v>260</v>
      </c>
      <c r="C31" t="s">
        <v>17</v>
      </c>
      <c r="D31" t="s">
        <v>14</v>
      </c>
      <c r="E31" t="s">
        <v>53</v>
      </c>
      <c r="F31" t="s">
        <v>67</v>
      </c>
      <c r="G31" s="17" t="s">
        <v>50</v>
      </c>
      <c r="H31" s="19" t="s">
        <v>80</v>
      </c>
      <c r="J31" s="14" t="s">
        <v>205</v>
      </c>
      <c r="K31" s="20" t="s">
        <v>265</v>
      </c>
    </row>
    <row r="32" spans="1:11" customFormat="1" x14ac:dyDescent="0.3">
      <c r="A32" s="19" t="s">
        <v>257</v>
      </c>
      <c r="B32" s="19" t="s">
        <v>261</v>
      </c>
      <c r="C32" t="s">
        <v>13</v>
      </c>
      <c r="D32" t="s">
        <v>14</v>
      </c>
      <c r="E32" t="s">
        <v>53</v>
      </c>
      <c r="F32" t="s">
        <v>20</v>
      </c>
      <c r="G32" s="17" t="s">
        <v>50</v>
      </c>
      <c r="H32" t="s">
        <v>262</v>
      </c>
      <c r="J32" s="14" t="s">
        <v>205</v>
      </c>
      <c r="K32" s="20" t="s">
        <v>265</v>
      </c>
    </row>
    <row r="33" spans="1:11" customFormat="1" x14ac:dyDescent="0.3">
      <c r="A33" s="19" t="s">
        <v>257</v>
      </c>
      <c r="B33" s="19" t="s">
        <v>263</v>
      </c>
      <c r="C33" t="s">
        <v>13</v>
      </c>
      <c r="D33" t="s">
        <v>14</v>
      </c>
      <c r="E33" t="s">
        <v>53</v>
      </c>
      <c r="F33" t="s">
        <v>68</v>
      </c>
      <c r="G33" s="17" t="s">
        <v>50</v>
      </c>
      <c r="H33" t="s">
        <v>264</v>
      </c>
      <c r="J33" s="14" t="s">
        <v>205</v>
      </c>
      <c r="K33" s="20" t="s">
        <v>265</v>
      </c>
    </row>
    <row r="34" spans="1:11" x14ac:dyDescent="0.3">
      <c r="A34" s="15" t="s">
        <v>208</v>
      </c>
      <c r="B34" s="15" t="s">
        <v>110</v>
      </c>
      <c r="C34" s="14" t="s">
        <v>17</v>
      </c>
      <c r="D34" s="14" t="s">
        <v>14</v>
      </c>
      <c r="E34" s="14" t="s">
        <v>53</v>
      </c>
      <c r="F34" s="14" t="s">
        <v>76</v>
      </c>
      <c r="G34" s="17" t="s">
        <v>50</v>
      </c>
      <c r="H34" s="14" t="s">
        <v>190</v>
      </c>
      <c r="J34" s="14" t="s">
        <v>205</v>
      </c>
    </row>
    <row r="35" spans="1:11" x14ac:dyDescent="0.3">
      <c r="A35" s="15" t="s">
        <v>208</v>
      </c>
      <c r="B35" s="15" t="s">
        <v>111</v>
      </c>
      <c r="C35" s="14" t="s">
        <v>17</v>
      </c>
      <c r="D35" s="14" t="s">
        <v>14</v>
      </c>
      <c r="E35" s="14" t="s">
        <v>53</v>
      </c>
      <c r="F35" s="14" t="s">
        <v>77</v>
      </c>
      <c r="G35" s="17" t="s">
        <v>50</v>
      </c>
      <c r="H35" s="14" t="s">
        <v>191</v>
      </c>
      <c r="J35" s="14" t="s">
        <v>205</v>
      </c>
    </row>
    <row r="36" spans="1:11" x14ac:dyDescent="0.3">
      <c r="A36" s="15" t="s">
        <v>208</v>
      </c>
      <c r="B36" s="15" t="s">
        <v>112</v>
      </c>
      <c r="C36" s="14" t="s">
        <v>17</v>
      </c>
      <c r="D36" s="14" t="s">
        <v>14</v>
      </c>
      <c r="E36" s="14" t="s">
        <v>44</v>
      </c>
      <c r="F36" s="14" t="s">
        <v>79</v>
      </c>
      <c r="G36" s="17" t="s">
        <v>50</v>
      </c>
      <c r="H36" s="14" t="s">
        <v>192</v>
      </c>
      <c r="J36" s="14" t="s">
        <v>205</v>
      </c>
    </row>
    <row r="37" spans="1:11" x14ac:dyDescent="0.3">
      <c r="A37" s="14" t="s">
        <v>208</v>
      </c>
      <c r="B37" s="15" t="s">
        <v>296</v>
      </c>
      <c r="C37" s="14" t="s">
        <v>13</v>
      </c>
      <c r="D37" s="14" t="s">
        <v>14</v>
      </c>
      <c r="G37" s="16"/>
      <c r="H37" t="s">
        <v>463</v>
      </c>
      <c r="J37" s="14" t="s">
        <v>205</v>
      </c>
    </row>
    <row r="38" spans="1:11" x14ac:dyDescent="0.3">
      <c r="A38" s="14" t="s">
        <v>208</v>
      </c>
      <c r="B38" s="15" t="s">
        <v>297</v>
      </c>
      <c r="C38" s="14" t="s">
        <v>13</v>
      </c>
      <c r="D38" s="14" t="s">
        <v>14</v>
      </c>
      <c r="G38" s="16"/>
      <c r="H38" t="s">
        <v>464</v>
      </c>
      <c r="J38" s="14" t="s">
        <v>205</v>
      </c>
      <c r="K38" s="17" t="s">
        <v>298</v>
      </c>
    </row>
    <row r="39" spans="1:11" s="22" customFormat="1" x14ac:dyDescent="0.3">
      <c r="A39" s="21" t="s">
        <v>208</v>
      </c>
      <c r="B39" s="21" t="s">
        <v>195</v>
      </c>
      <c r="C39" s="22" t="s">
        <v>13</v>
      </c>
      <c r="D39" s="22" t="s">
        <v>14</v>
      </c>
      <c r="E39" s="22" t="s">
        <v>53</v>
      </c>
      <c r="F39" s="22" t="s">
        <v>78</v>
      </c>
      <c r="G39" s="23" t="s">
        <v>50</v>
      </c>
      <c r="H39" s="22" t="s">
        <v>187</v>
      </c>
      <c r="J39" s="22" t="s">
        <v>187</v>
      </c>
      <c r="K39" s="24"/>
    </row>
    <row r="40" spans="1:11" x14ac:dyDescent="0.3">
      <c r="A40" s="15" t="s">
        <v>208</v>
      </c>
      <c r="B40" s="15" t="s">
        <v>113</v>
      </c>
      <c r="C40" s="14" t="s">
        <v>13</v>
      </c>
      <c r="D40" s="14" t="s">
        <v>14</v>
      </c>
      <c r="E40" s="14" t="s">
        <v>53</v>
      </c>
      <c r="F40" s="14" t="s">
        <v>21</v>
      </c>
      <c r="G40" s="17" t="s">
        <v>50</v>
      </c>
      <c r="H40" s="14" t="s">
        <v>196</v>
      </c>
      <c r="J40" s="14" t="s">
        <v>205</v>
      </c>
    </row>
    <row r="41" spans="1:11" x14ac:dyDescent="0.3">
      <c r="A41" s="15" t="s">
        <v>208</v>
      </c>
      <c r="B41" s="15" t="s">
        <v>114</v>
      </c>
      <c r="C41" s="14" t="s">
        <v>13</v>
      </c>
      <c r="D41" s="14" t="s">
        <v>14</v>
      </c>
      <c r="E41" s="14" t="s">
        <v>53</v>
      </c>
      <c r="F41" s="14" t="s">
        <v>23</v>
      </c>
      <c r="G41" s="17" t="s">
        <v>50</v>
      </c>
      <c r="H41" s="14" t="s">
        <v>197</v>
      </c>
      <c r="I41" s="14" t="s">
        <v>213</v>
      </c>
      <c r="J41" s="14" t="s">
        <v>205</v>
      </c>
    </row>
    <row r="42" spans="1:11" x14ac:dyDescent="0.3">
      <c r="A42" s="15" t="s">
        <v>208</v>
      </c>
      <c r="B42" s="15" t="s">
        <v>115</v>
      </c>
      <c r="C42" s="14" t="s">
        <v>13</v>
      </c>
      <c r="D42" s="14" t="s">
        <v>14</v>
      </c>
      <c r="E42" s="14" t="s">
        <v>53</v>
      </c>
      <c r="F42" s="14" t="s">
        <v>22</v>
      </c>
      <c r="G42" s="17" t="s">
        <v>50</v>
      </c>
      <c r="H42" s="15" t="s">
        <v>199</v>
      </c>
      <c r="J42" s="14" t="s">
        <v>205</v>
      </c>
    </row>
    <row r="43" spans="1:11" x14ac:dyDescent="0.3">
      <c r="A43" s="15" t="s">
        <v>208</v>
      </c>
      <c r="B43" s="15" t="s">
        <v>116</v>
      </c>
      <c r="C43" s="14" t="s">
        <v>13</v>
      </c>
      <c r="D43" s="14" t="s">
        <v>14</v>
      </c>
      <c r="E43" s="14" t="s">
        <v>53</v>
      </c>
      <c r="F43" s="14" t="s">
        <v>24</v>
      </c>
      <c r="G43" s="17" t="s">
        <v>50</v>
      </c>
      <c r="H43" s="14" t="s">
        <v>198</v>
      </c>
      <c r="J43" s="14" t="s">
        <v>205</v>
      </c>
    </row>
    <row r="44" spans="1:11" x14ac:dyDescent="0.3">
      <c r="A44" s="15" t="s">
        <v>208</v>
      </c>
      <c r="B44" s="15" t="s">
        <v>117</v>
      </c>
      <c r="C44" s="14" t="s">
        <v>17</v>
      </c>
      <c r="D44" s="14" t="s">
        <v>14</v>
      </c>
      <c r="E44" s="14" t="s">
        <v>53</v>
      </c>
      <c r="F44" s="14" t="s">
        <v>26</v>
      </c>
      <c r="G44" s="17" t="s">
        <v>50</v>
      </c>
      <c r="H44" s="14" t="s">
        <v>214</v>
      </c>
      <c r="J44" s="14" t="s">
        <v>205</v>
      </c>
    </row>
    <row r="45" spans="1:11" x14ac:dyDescent="0.3">
      <c r="A45" s="15" t="s">
        <v>208</v>
      </c>
      <c r="B45" s="15" t="s">
        <v>118</v>
      </c>
      <c r="C45" s="14" t="s">
        <v>17</v>
      </c>
      <c r="D45" s="14" t="s">
        <v>14</v>
      </c>
      <c r="E45" s="14" t="s">
        <v>53</v>
      </c>
      <c r="F45" s="14" t="s">
        <v>25</v>
      </c>
      <c r="G45" s="17" t="s">
        <v>50</v>
      </c>
      <c r="H45" s="14" t="s">
        <v>82</v>
      </c>
      <c r="I45" s="14" t="s">
        <v>215</v>
      </c>
      <c r="J45" s="14" t="s">
        <v>205</v>
      </c>
    </row>
    <row r="46" spans="1:11" x14ac:dyDescent="0.3">
      <c r="A46" s="15" t="s">
        <v>208</v>
      </c>
      <c r="B46" s="15" t="s">
        <v>119</v>
      </c>
      <c r="C46" s="14" t="s">
        <v>13</v>
      </c>
      <c r="D46" s="14" t="s">
        <v>14</v>
      </c>
      <c r="E46" s="14" t="s">
        <v>53</v>
      </c>
      <c r="F46" s="14" t="s">
        <v>27</v>
      </c>
      <c r="G46" s="17" t="s">
        <v>50</v>
      </c>
      <c r="H46" s="14" t="s">
        <v>81</v>
      </c>
      <c r="I46" s="14" t="s">
        <v>215</v>
      </c>
      <c r="J46" s="14" t="s">
        <v>205</v>
      </c>
    </row>
    <row r="47" spans="1:11" x14ac:dyDescent="0.3">
      <c r="A47" s="15" t="s">
        <v>208</v>
      </c>
      <c r="B47" s="15" t="s">
        <v>120</v>
      </c>
      <c r="C47" s="14" t="s">
        <v>13</v>
      </c>
      <c r="D47" s="14" t="s">
        <v>14</v>
      </c>
      <c r="E47" s="14" t="s">
        <v>53</v>
      </c>
      <c r="F47" s="14" t="s">
        <v>29</v>
      </c>
      <c r="G47" s="17" t="s">
        <v>50</v>
      </c>
      <c r="H47" s="14" t="s">
        <v>80</v>
      </c>
      <c r="I47" s="14" t="s">
        <v>215</v>
      </c>
      <c r="J47" s="14" t="s">
        <v>205</v>
      </c>
    </row>
    <row r="48" spans="1:11" ht="24.9" x14ac:dyDescent="0.3">
      <c r="A48" s="15" t="s">
        <v>208</v>
      </c>
      <c r="B48" s="15" t="s">
        <v>238</v>
      </c>
      <c r="C48" s="14" t="s">
        <v>17</v>
      </c>
      <c r="D48" s="14" t="s">
        <v>14</v>
      </c>
      <c r="G48" s="17" t="s">
        <v>50</v>
      </c>
      <c r="H48" s="14" t="s">
        <v>239</v>
      </c>
      <c r="I48" s="14" t="s">
        <v>242</v>
      </c>
      <c r="J48" s="14" t="s">
        <v>205</v>
      </c>
    </row>
    <row r="49" spans="1:11" ht="24.9" x14ac:dyDescent="0.3">
      <c r="A49" s="15" t="s">
        <v>208</v>
      </c>
      <c r="B49" s="15" t="s">
        <v>240</v>
      </c>
      <c r="C49" s="14" t="s">
        <v>17</v>
      </c>
      <c r="D49" s="14" t="s">
        <v>14</v>
      </c>
      <c r="G49" s="17" t="s">
        <v>50</v>
      </c>
      <c r="H49" s="14" t="s">
        <v>241</v>
      </c>
      <c r="I49" s="14" t="s">
        <v>242</v>
      </c>
      <c r="J49" s="14" t="s">
        <v>205</v>
      </c>
    </row>
    <row r="50" spans="1:11" x14ac:dyDescent="0.3">
      <c r="A50" s="15" t="s">
        <v>208</v>
      </c>
      <c r="B50" s="15" t="s">
        <v>244</v>
      </c>
      <c r="C50" s="14" t="s">
        <v>13</v>
      </c>
      <c r="D50" s="14" t="s">
        <v>14</v>
      </c>
      <c r="G50" s="17" t="s">
        <v>50</v>
      </c>
      <c r="H50" s="14" t="s">
        <v>245</v>
      </c>
      <c r="I50" s="14" t="s">
        <v>246</v>
      </c>
      <c r="J50" s="14" t="s">
        <v>205</v>
      </c>
      <c r="K50" s="17" t="s">
        <v>251</v>
      </c>
    </row>
    <row r="51" spans="1:11" x14ac:dyDescent="0.3">
      <c r="A51" s="15" t="s">
        <v>208</v>
      </c>
      <c r="B51" s="15" t="s">
        <v>247</v>
      </c>
      <c r="C51" s="14" t="s">
        <v>17</v>
      </c>
      <c r="D51" s="14" t="s">
        <v>14</v>
      </c>
      <c r="G51" s="17" t="s">
        <v>50</v>
      </c>
      <c r="H51" s="14" t="s">
        <v>248</v>
      </c>
      <c r="J51" s="14" t="s">
        <v>205</v>
      </c>
      <c r="K51" s="17" t="s">
        <v>251</v>
      </c>
    </row>
    <row r="52" spans="1:11" x14ac:dyDescent="0.3">
      <c r="A52" s="15" t="s">
        <v>208</v>
      </c>
      <c r="B52" s="15" t="s">
        <v>250</v>
      </c>
      <c r="C52" s="14" t="s">
        <v>17</v>
      </c>
      <c r="D52" s="14" t="s">
        <v>14</v>
      </c>
      <c r="G52" s="17" t="s">
        <v>50</v>
      </c>
      <c r="H52" s="14" t="s">
        <v>249</v>
      </c>
      <c r="J52" s="14" t="s">
        <v>205</v>
      </c>
      <c r="K52" s="17" t="s">
        <v>251</v>
      </c>
    </row>
    <row r="53" spans="1:11" x14ac:dyDescent="0.3">
      <c r="A53" s="15"/>
      <c r="B53" s="15" t="s">
        <v>284</v>
      </c>
      <c r="C53" s="14" t="s">
        <v>17</v>
      </c>
      <c r="D53" s="14" t="s">
        <v>14</v>
      </c>
      <c r="G53" s="17" t="s">
        <v>50</v>
      </c>
      <c r="H53" s="14" t="s">
        <v>277</v>
      </c>
      <c r="K53" s="17"/>
    </row>
    <row r="54" spans="1:11" x14ac:dyDescent="0.3">
      <c r="A54" s="15"/>
      <c r="B54" s="15" t="s">
        <v>278</v>
      </c>
      <c r="C54" s="14" t="s">
        <v>13</v>
      </c>
      <c r="D54" s="14" t="s">
        <v>14</v>
      </c>
      <c r="G54" s="17" t="s">
        <v>50</v>
      </c>
      <c r="H54" s="14" t="s">
        <v>279</v>
      </c>
      <c r="K54" s="17"/>
    </row>
    <row r="55" spans="1:11" x14ac:dyDescent="0.3">
      <c r="A55" s="15"/>
      <c r="B55" s="15" t="s">
        <v>282</v>
      </c>
      <c r="C55" s="14" t="s">
        <v>13</v>
      </c>
      <c r="D55" s="14" t="s">
        <v>14</v>
      </c>
      <c r="G55" s="17" t="s">
        <v>50</v>
      </c>
      <c r="H55" s="14" t="s">
        <v>280</v>
      </c>
      <c r="K55" s="17"/>
    </row>
    <row r="56" spans="1:11" x14ac:dyDescent="0.3">
      <c r="A56" s="15"/>
      <c r="B56" s="15" t="s">
        <v>283</v>
      </c>
      <c r="C56" s="14" t="s">
        <v>13</v>
      </c>
      <c r="D56" s="14" t="s">
        <v>14</v>
      </c>
      <c r="G56" s="17" t="s">
        <v>50</v>
      </c>
      <c r="H56" s="14" t="s">
        <v>281</v>
      </c>
      <c r="K56" s="17"/>
    </row>
    <row r="57" spans="1:11" x14ac:dyDescent="0.3">
      <c r="A57" s="15" t="s">
        <v>208</v>
      </c>
      <c r="B57" s="14" t="s">
        <v>121</v>
      </c>
      <c r="C57" s="14" t="s">
        <v>13</v>
      </c>
      <c r="D57" s="14" t="s">
        <v>14</v>
      </c>
      <c r="E57" s="14" t="s">
        <v>53</v>
      </c>
      <c r="F57" s="14" t="s">
        <v>28</v>
      </c>
      <c r="G57" s="17" t="s">
        <v>50</v>
      </c>
      <c r="H57" s="14" t="s">
        <v>275</v>
      </c>
      <c r="J57" s="14" t="s">
        <v>47</v>
      </c>
    </row>
    <row r="58" spans="1:11" ht="24.9" x14ac:dyDescent="0.3">
      <c r="A58" s="15" t="s">
        <v>208</v>
      </c>
      <c r="B58" s="14" t="s">
        <v>122</v>
      </c>
      <c r="C58" s="14" t="s">
        <v>13</v>
      </c>
      <c r="D58" s="14" t="s">
        <v>14</v>
      </c>
      <c r="E58" s="14" t="s">
        <v>53</v>
      </c>
      <c r="F58" s="14" t="s">
        <v>30</v>
      </c>
      <c r="G58" s="17" t="s">
        <v>50</v>
      </c>
      <c r="H58" s="14" t="s">
        <v>276</v>
      </c>
      <c r="J58" s="14" t="s">
        <v>47</v>
      </c>
    </row>
    <row r="59" spans="1:11" x14ac:dyDescent="0.3">
      <c r="A59" s="15" t="s">
        <v>208</v>
      </c>
      <c r="B59" s="15" t="s">
        <v>123</v>
      </c>
      <c r="C59" s="14" t="s">
        <v>13</v>
      </c>
      <c r="D59" s="14" t="s">
        <v>14</v>
      </c>
      <c r="E59" s="14" t="s">
        <v>53</v>
      </c>
      <c r="F59" s="14" t="s">
        <v>31</v>
      </c>
      <c r="G59" s="17" t="s">
        <v>50</v>
      </c>
      <c r="H59" s="15" t="s">
        <v>266</v>
      </c>
      <c r="J59" s="14" t="s">
        <v>47</v>
      </c>
    </row>
    <row r="60" spans="1:11" x14ac:dyDescent="0.3">
      <c r="A60" s="15" t="s">
        <v>208</v>
      </c>
      <c r="B60" s="15" t="s">
        <v>124</v>
      </c>
      <c r="C60" s="14" t="s">
        <v>13</v>
      </c>
      <c r="D60" s="14" t="s">
        <v>14</v>
      </c>
      <c r="G60" s="17" t="s">
        <v>50</v>
      </c>
      <c r="H60" s="15" t="s">
        <v>267</v>
      </c>
      <c r="J60" s="14" t="s">
        <v>47</v>
      </c>
    </row>
    <row r="61" spans="1:11" x14ac:dyDescent="0.3">
      <c r="A61" s="15" t="s">
        <v>208</v>
      </c>
      <c r="B61" s="14" t="s">
        <v>125</v>
      </c>
      <c r="C61" s="14" t="s">
        <v>13</v>
      </c>
      <c r="D61" s="14" t="s">
        <v>14</v>
      </c>
      <c r="G61" s="17" t="s">
        <v>50</v>
      </c>
      <c r="H61" s="14" t="s">
        <v>268</v>
      </c>
      <c r="J61" s="14" t="s">
        <v>47</v>
      </c>
    </row>
    <row r="62" spans="1:11" x14ac:dyDescent="0.3">
      <c r="A62" s="15" t="s">
        <v>208</v>
      </c>
      <c r="B62" s="14" t="s">
        <v>126</v>
      </c>
      <c r="C62" s="14" t="s">
        <v>13</v>
      </c>
      <c r="D62" s="14" t="s">
        <v>14</v>
      </c>
      <c r="G62" s="17" t="s">
        <v>50</v>
      </c>
      <c r="H62" s="14" t="s">
        <v>269</v>
      </c>
      <c r="J62" s="14" t="s">
        <v>47</v>
      </c>
    </row>
    <row r="63" spans="1:11" ht="24.9" x14ac:dyDescent="0.3">
      <c r="A63" s="15" t="s">
        <v>208</v>
      </c>
      <c r="B63" s="14" t="s">
        <v>127</v>
      </c>
      <c r="C63" s="14" t="s">
        <v>13</v>
      </c>
      <c r="D63" s="14" t="s">
        <v>14</v>
      </c>
      <c r="G63" s="17" t="s">
        <v>50</v>
      </c>
      <c r="H63" s="14" t="s">
        <v>270</v>
      </c>
      <c r="J63" s="14" t="s">
        <v>47</v>
      </c>
    </row>
    <row r="64" spans="1:11" x14ac:dyDescent="0.3">
      <c r="A64" s="15" t="s">
        <v>208</v>
      </c>
      <c r="B64" s="14" t="s">
        <v>128</v>
      </c>
      <c r="C64" s="14" t="s">
        <v>13</v>
      </c>
      <c r="D64" s="14" t="s">
        <v>14</v>
      </c>
      <c r="G64" s="17" t="s">
        <v>50</v>
      </c>
      <c r="H64" s="14" t="s">
        <v>271</v>
      </c>
      <c r="J64" s="14" t="s">
        <v>47</v>
      </c>
    </row>
    <row r="65" spans="1:10" x14ac:dyDescent="0.3">
      <c r="A65" s="15" t="s">
        <v>208</v>
      </c>
      <c r="B65" s="14" t="s">
        <v>129</v>
      </c>
      <c r="C65" s="14" t="s">
        <v>13</v>
      </c>
      <c r="D65" s="14" t="s">
        <v>14</v>
      </c>
      <c r="G65" s="17" t="s">
        <v>50</v>
      </c>
      <c r="H65" s="14" t="s">
        <v>272</v>
      </c>
      <c r="J65" s="14" t="s">
        <v>47</v>
      </c>
    </row>
    <row r="66" spans="1:10" x14ac:dyDescent="0.3">
      <c r="A66" s="15" t="s">
        <v>208</v>
      </c>
      <c r="B66" s="14" t="s">
        <v>130</v>
      </c>
      <c r="C66" s="14" t="s">
        <v>13</v>
      </c>
      <c r="D66" s="14" t="s">
        <v>14</v>
      </c>
      <c r="G66" s="17" t="s">
        <v>50</v>
      </c>
      <c r="H66" s="14" t="s">
        <v>273</v>
      </c>
      <c r="J66" s="14" t="s">
        <v>47</v>
      </c>
    </row>
    <row r="67" spans="1:10" x14ac:dyDescent="0.3">
      <c r="A67" s="15" t="s">
        <v>208</v>
      </c>
      <c r="B67" s="14" t="s">
        <v>131</v>
      </c>
      <c r="C67" s="14" t="s">
        <v>13</v>
      </c>
      <c r="D67" s="14" t="s">
        <v>14</v>
      </c>
      <c r="E67" s="14" t="s">
        <v>53</v>
      </c>
      <c r="F67" s="14" t="s">
        <v>32</v>
      </c>
      <c r="G67" s="17" t="s">
        <v>50</v>
      </c>
      <c r="H67" s="14" t="s">
        <v>274</v>
      </c>
      <c r="J67" s="14" t="s">
        <v>47</v>
      </c>
    </row>
    <row r="68" spans="1:10" x14ac:dyDescent="0.3">
      <c r="A68" s="15" t="s">
        <v>208</v>
      </c>
      <c r="B68" s="14" t="s">
        <v>132</v>
      </c>
      <c r="C68" s="14" t="s">
        <v>13</v>
      </c>
      <c r="D68" s="14" t="s">
        <v>14</v>
      </c>
      <c r="G68" s="17" t="s">
        <v>50</v>
      </c>
      <c r="H68" s="14" t="s">
        <v>83</v>
      </c>
      <c r="J68" s="14" t="s">
        <v>47</v>
      </c>
    </row>
    <row r="69" spans="1:10" x14ac:dyDescent="0.3">
      <c r="A69" s="15" t="s">
        <v>208</v>
      </c>
      <c r="B69" s="15" t="s">
        <v>133</v>
      </c>
      <c r="C69" s="14" t="s">
        <v>13</v>
      </c>
      <c r="D69" s="14" t="s">
        <v>14</v>
      </c>
      <c r="G69" s="17" t="s">
        <v>50</v>
      </c>
      <c r="H69" s="14" t="s">
        <v>85</v>
      </c>
      <c r="J69" s="14" t="s">
        <v>47</v>
      </c>
    </row>
    <row r="70" spans="1:10" x14ac:dyDescent="0.3">
      <c r="A70" s="15" t="s">
        <v>208</v>
      </c>
      <c r="B70" s="14" t="s">
        <v>134</v>
      </c>
      <c r="C70" s="14" t="s">
        <v>13</v>
      </c>
      <c r="D70" s="14" t="s">
        <v>14</v>
      </c>
      <c r="G70" s="17" t="s">
        <v>50</v>
      </c>
      <c r="H70" s="14" t="s">
        <v>154</v>
      </c>
      <c r="J70" s="14" t="s">
        <v>47</v>
      </c>
    </row>
    <row r="71" spans="1:10" x14ac:dyDescent="0.3">
      <c r="A71" s="15" t="s">
        <v>208</v>
      </c>
      <c r="B71" s="14" t="s">
        <v>135</v>
      </c>
      <c r="C71" s="14" t="s">
        <v>13</v>
      </c>
      <c r="D71" s="14" t="s">
        <v>14</v>
      </c>
      <c r="G71" s="17" t="s">
        <v>50</v>
      </c>
      <c r="H71" s="14" t="s">
        <v>155</v>
      </c>
      <c r="J71" s="14" t="s">
        <v>47</v>
      </c>
    </row>
    <row r="72" spans="1:10" x14ac:dyDescent="0.3">
      <c r="A72" s="15" t="s">
        <v>208</v>
      </c>
      <c r="B72" s="14" t="s">
        <v>136</v>
      </c>
      <c r="C72" s="14" t="s">
        <v>13</v>
      </c>
      <c r="D72" s="14" t="s">
        <v>14</v>
      </c>
      <c r="G72" s="17" t="s">
        <v>50</v>
      </c>
      <c r="H72" s="14" t="s">
        <v>156</v>
      </c>
      <c r="J72" s="14" t="s">
        <v>47</v>
      </c>
    </row>
    <row r="73" spans="1:10" x14ac:dyDescent="0.3">
      <c r="A73" s="15" t="s">
        <v>208</v>
      </c>
      <c r="B73" s="14" t="s">
        <v>137</v>
      </c>
      <c r="C73" s="14" t="s">
        <v>13</v>
      </c>
      <c r="D73" s="14" t="s">
        <v>14</v>
      </c>
      <c r="G73" s="17" t="s">
        <v>50</v>
      </c>
      <c r="H73" s="14" t="s">
        <v>157</v>
      </c>
      <c r="J73" s="14" t="s">
        <v>47</v>
      </c>
    </row>
    <row r="74" spans="1:10" x14ac:dyDescent="0.3">
      <c r="A74" s="15" t="s">
        <v>208</v>
      </c>
      <c r="B74" s="14" t="s">
        <v>138</v>
      </c>
      <c r="C74" s="14" t="s">
        <v>13</v>
      </c>
      <c r="D74" s="14" t="s">
        <v>14</v>
      </c>
      <c r="E74" s="14" t="s">
        <v>33</v>
      </c>
      <c r="G74" s="17" t="s">
        <v>50</v>
      </c>
      <c r="H74" s="14" t="s">
        <v>158</v>
      </c>
      <c r="J74" s="14" t="s">
        <v>47</v>
      </c>
    </row>
    <row r="75" spans="1:10" x14ac:dyDescent="0.3">
      <c r="A75" s="15" t="s">
        <v>208</v>
      </c>
      <c r="B75" s="14" t="s">
        <v>139</v>
      </c>
      <c r="C75" s="14" t="s">
        <v>13</v>
      </c>
      <c r="D75" s="14" t="s">
        <v>14</v>
      </c>
      <c r="E75" s="14" t="s">
        <v>34</v>
      </c>
      <c r="G75" s="17" t="s">
        <v>50</v>
      </c>
      <c r="H75" s="14" t="s">
        <v>159</v>
      </c>
      <c r="J75" s="14" t="s">
        <v>47</v>
      </c>
    </row>
    <row r="76" spans="1:10" x14ac:dyDescent="0.3">
      <c r="A76" s="15" t="s">
        <v>208</v>
      </c>
      <c r="B76" s="14" t="s">
        <v>140</v>
      </c>
      <c r="C76" s="14" t="s">
        <v>13</v>
      </c>
      <c r="D76" s="14" t="s">
        <v>14</v>
      </c>
      <c r="E76" s="14" t="s">
        <v>35</v>
      </c>
      <c r="G76" s="17" t="s">
        <v>50</v>
      </c>
      <c r="H76" s="14" t="s">
        <v>160</v>
      </c>
      <c r="J76" s="14" t="s">
        <v>47</v>
      </c>
    </row>
    <row r="77" spans="1:10" x14ac:dyDescent="0.3">
      <c r="A77" s="15" t="s">
        <v>208</v>
      </c>
      <c r="B77" s="14" t="s">
        <v>141</v>
      </c>
      <c r="C77" s="14" t="s">
        <v>13</v>
      </c>
      <c r="D77" s="14" t="s">
        <v>14</v>
      </c>
      <c r="E77" s="14" t="s">
        <v>36</v>
      </c>
      <c r="G77" s="17" t="s">
        <v>50</v>
      </c>
      <c r="H77" s="14" t="s">
        <v>161</v>
      </c>
      <c r="J77" s="14" t="s">
        <v>47</v>
      </c>
    </row>
    <row r="78" spans="1:10" x14ac:dyDescent="0.3">
      <c r="A78" s="15" t="s">
        <v>208</v>
      </c>
      <c r="B78" s="14" t="s">
        <v>229</v>
      </c>
      <c r="C78" s="14" t="s">
        <v>13</v>
      </c>
      <c r="D78" s="14" t="s">
        <v>14</v>
      </c>
      <c r="E78" s="14" t="s">
        <v>14</v>
      </c>
      <c r="G78" s="17" t="s">
        <v>50</v>
      </c>
      <c r="H78" s="14" t="s">
        <v>220</v>
      </c>
      <c r="J78" s="14" t="s">
        <v>47</v>
      </c>
    </row>
    <row r="79" spans="1:10" x14ac:dyDescent="0.3">
      <c r="A79" s="15" t="s">
        <v>208</v>
      </c>
      <c r="B79" s="14" t="s">
        <v>230</v>
      </c>
      <c r="C79" s="14" t="s">
        <v>13</v>
      </c>
      <c r="D79" s="14" t="s">
        <v>14</v>
      </c>
      <c r="E79" s="14" t="s">
        <v>14</v>
      </c>
      <c r="G79" s="17" t="s">
        <v>50</v>
      </c>
      <c r="H79" s="14" t="s">
        <v>221</v>
      </c>
      <c r="J79" s="14" t="s">
        <v>47</v>
      </c>
    </row>
    <row r="80" spans="1:10" x14ac:dyDescent="0.3">
      <c r="A80" s="15" t="s">
        <v>208</v>
      </c>
      <c r="B80" s="14" t="s">
        <v>231</v>
      </c>
      <c r="C80" s="14" t="s">
        <v>13</v>
      </c>
      <c r="D80" s="14" t="s">
        <v>14</v>
      </c>
      <c r="E80" s="14" t="s">
        <v>14</v>
      </c>
      <c r="G80" s="17" t="s">
        <v>50</v>
      </c>
      <c r="H80" s="14" t="s">
        <v>222</v>
      </c>
      <c r="J80" s="14" t="s">
        <v>47</v>
      </c>
    </row>
    <row r="81" spans="1:10" x14ac:dyDescent="0.3">
      <c r="A81" s="15" t="s">
        <v>208</v>
      </c>
      <c r="B81" s="14" t="s">
        <v>232</v>
      </c>
      <c r="C81" s="14" t="s">
        <v>13</v>
      </c>
      <c r="D81" s="14" t="s">
        <v>14</v>
      </c>
      <c r="E81" s="14" t="s">
        <v>14</v>
      </c>
      <c r="G81" s="17" t="s">
        <v>50</v>
      </c>
      <c r="H81" s="14" t="s">
        <v>223</v>
      </c>
      <c r="J81" s="14" t="s">
        <v>47</v>
      </c>
    </row>
    <row r="82" spans="1:10" x14ac:dyDescent="0.3">
      <c r="A82" s="15" t="s">
        <v>208</v>
      </c>
      <c r="B82" s="14" t="s">
        <v>233</v>
      </c>
      <c r="C82" s="14" t="s">
        <v>13</v>
      </c>
      <c r="D82" s="14" t="s">
        <v>14</v>
      </c>
      <c r="E82" s="14" t="s">
        <v>14</v>
      </c>
      <c r="G82" s="17" t="s">
        <v>50</v>
      </c>
      <c r="H82" s="14" t="s">
        <v>224</v>
      </c>
      <c r="J82" s="14" t="s">
        <v>47</v>
      </c>
    </row>
    <row r="83" spans="1:10" x14ac:dyDescent="0.3">
      <c r="A83" s="15" t="s">
        <v>208</v>
      </c>
      <c r="B83" s="14" t="s">
        <v>234</v>
      </c>
      <c r="C83" s="14" t="s">
        <v>13</v>
      </c>
      <c r="D83" s="14" t="s">
        <v>14</v>
      </c>
      <c r="E83" s="14" t="s">
        <v>14</v>
      </c>
      <c r="G83" s="17" t="s">
        <v>50</v>
      </c>
      <c r="H83" s="14" t="s">
        <v>225</v>
      </c>
      <c r="J83" s="14" t="s">
        <v>47</v>
      </c>
    </row>
    <row r="84" spans="1:10" x14ac:dyDescent="0.3">
      <c r="A84" s="15" t="s">
        <v>208</v>
      </c>
      <c r="B84" s="14" t="s">
        <v>235</v>
      </c>
      <c r="C84" s="14" t="s">
        <v>13</v>
      </c>
      <c r="D84" s="14" t="s">
        <v>14</v>
      </c>
      <c r="E84" s="14" t="s">
        <v>14</v>
      </c>
      <c r="G84" s="17" t="s">
        <v>50</v>
      </c>
      <c r="H84" s="14" t="s">
        <v>226</v>
      </c>
      <c r="J84" s="14" t="s">
        <v>47</v>
      </c>
    </row>
    <row r="85" spans="1:10" x14ac:dyDescent="0.3">
      <c r="A85" s="15" t="s">
        <v>208</v>
      </c>
      <c r="B85" s="14" t="s">
        <v>236</v>
      </c>
      <c r="C85" s="14" t="s">
        <v>13</v>
      </c>
      <c r="D85" s="14" t="s">
        <v>14</v>
      </c>
      <c r="E85" s="14" t="s">
        <v>14</v>
      </c>
      <c r="G85" s="17" t="s">
        <v>50</v>
      </c>
      <c r="H85" s="14" t="s">
        <v>227</v>
      </c>
      <c r="J85" s="14" t="s">
        <v>47</v>
      </c>
    </row>
    <row r="86" spans="1:10" x14ac:dyDescent="0.3">
      <c r="A86" s="15" t="s">
        <v>208</v>
      </c>
      <c r="B86" s="14" t="s">
        <v>237</v>
      </c>
      <c r="C86" s="14" t="s">
        <v>13</v>
      </c>
      <c r="D86" s="14" t="s">
        <v>14</v>
      </c>
      <c r="E86" s="14" t="s">
        <v>14</v>
      </c>
      <c r="G86" s="17" t="s">
        <v>50</v>
      </c>
      <c r="H86" s="14" t="s">
        <v>228</v>
      </c>
      <c r="J86" s="14" t="s">
        <v>47</v>
      </c>
    </row>
    <row r="87" spans="1:10" x14ac:dyDescent="0.3">
      <c r="A87" s="15" t="s">
        <v>208</v>
      </c>
      <c r="B87" s="14" t="s">
        <v>142</v>
      </c>
      <c r="C87" s="14" t="s">
        <v>13</v>
      </c>
      <c r="D87" s="14" t="s">
        <v>14</v>
      </c>
      <c r="E87" s="14" t="s">
        <v>37</v>
      </c>
      <c r="G87" s="17" t="s">
        <v>50</v>
      </c>
      <c r="H87" s="14" t="s">
        <v>162</v>
      </c>
      <c r="J87" s="14" t="s">
        <v>47</v>
      </c>
    </row>
    <row r="88" spans="1:10" x14ac:dyDescent="0.3">
      <c r="A88" s="15" t="s">
        <v>208</v>
      </c>
      <c r="B88" s="14" t="s">
        <v>143</v>
      </c>
      <c r="C88" s="14" t="s">
        <v>13</v>
      </c>
      <c r="D88" s="14" t="s">
        <v>14</v>
      </c>
      <c r="E88" s="14" t="s">
        <v>38</v>
      </c>
      <c r="G88" s="17" t="s">
        <v>50</v>
      </c>
      <c r="H88" s="14" t="s">
        <v>163</v>
      </c>
      <c r="J88" s="14" t="s">
        <v>47</v>
      </c>
    </row>
    <row r="89" spans="1:10" x14ac:dyDescent="0.3">
      <c r="A89" s="15" t="s">
        <v>208</v>
      </c>
      <c r="B89" s="15" t="s">
        <v>144</v>
      </c>
      <c r="C89" s="14" t="s">
        <v>13</v>
      </c>
      <c r="D89" s="14" t="s">
        <v>14</v>
      </c>
      <c r="E89" s="14" t="s">
        <v>39</v>
      </c>
      <c r="G89" s="17" t="s">
        <v>50</v>
      </c>
      <c r="H89" s="15" t="s">
        <v>164</v>
      </c>
      <c r="J89" s="14" t="s">
        <v>47</v>
      </c>
    </row>
    <row r="90" spans="1:10" x14ac:dyDescent="0.3">
      <c r="A90" s="15" t="s">
        <v>208</v>
      </c>
      <c r="B90" s="15" t="s">
        <v>145</v>
      </c>
      <c r="C90" s="14" t="s">
        <v>13</v>
      </c>
      <c r="D90" s="14" t="s">
        <v>14</v>
      </c>
      <c r="E90" s="14" t="s">
        <v>42</v>
      </c>
      <c r="G90" s="17" t="s">
        <v>50</v>
      </c>
      <c r="H90" s="15" t="s">
        <v>165</v>
      </c>
      <c r="J90" s="14" t="s">
        <v>47</v>
      </c>
    </row>
    <row r="91" spans="1:10" x14ac:dyDescent="0.3">
      <c r="A91" s="15" t="s">
        <v>208</v>
      </c>
      <c r="B91" s="14" t="s">
        <v>146</v>
      </c>
      <c r="C91" s="14" t="s">
        <v>13</v>
      </c>
      <c r="D91" s="14" t="s">
        <v>14</v>
      </c>
      <c r="E91" s="14" t="s">
        <v>40</v>
      </c>
      <c r="G91" s="17" t="s">
        <v>50</v>
      </c>
      <c r="H91" s="14" t="s">
        <v>166</v>
      </c>
      <c r="J91" s="14" t="s">
        <v>47</v>
      </c>
    </row>
    <row r="92" spans="1:10" x14ac:dyDescent="0.3">
      <c r="A92" s="15" t="s">
        <v>208</v>
      </c>
      <c r="B92" s="14" t="s">
        <v>147</v>
      </c>
      <c r="C92" s="14" t="s">
        <v>13</v>
      </c>
      <c r="D92" s="14" t="s">
        <v>14</v>
      </c>
      <c r="E92" s="14" t="s">
        <v>41</v>
      </c>
      <c r="G92" s="17" t="s">
        <v>50</v>
      </c>
      <c r="H92" s="14" t="s">
        <v>167</v>
      </c>
      <c r="J92" s="14" t="s">
        <v>47</v>
      </c>
    </row>
    <row r="93" spans="1:10" ht="24.9" x14ac:dyDescent="0.3">
      <c r="A93" s="15" t="s">
        <v>208</v>
      </c>
      <c r="B93" s="14" t="s">
        <v>148</v>
      </c>
      <c r="C93" s="14" t="s">
        <v>13</v>
      </c>
      <c r="D93" s="14" t="s">
        <v>14</v>
      </c>
      <c r="E93" s="14" t="s">
        <v>43</v>
      </c>
      <c r="G93" s="17" t="s">
        <v>50</v>
      </c>
      <c r="H93" s="14" t="s">
        <v>216</v>
      </c>
      <c r="J93" s="14" t="s">
        <v>47</v>
      </c>
    </row>
    <row r="94" spans="1:10" x14ac:dyDescent="0.3">
      <c r="A94" s="15" t="s">
        <v>208</v>
      </c>
      <c r="B94" s="14" t="s">
        <v>149</v>
      </c>
      <c r="C94" s="14" t="s">
        <v>13</v>
      </c>
      <c r="D94" s="14" t="s">
        <v>14</v>
      </c>
      <c r="E94" s="14" t="s">
        <v>44</v>
      </c>
      <c r="F94" s="14" t="s">
        <v>18</v>
      </c>
      <c r="G94" s="17" t="s">
        <v>50</v>
      </c>
      <c r="H94" s="14" t="s">
        <v>217</v>
      </c>
      <c r="J94" s="14" t="s">
        <v>47</v>
      </c>
    </row>
    <row r="95" spans="1:10" x14ac:dyDescent="0.3">
      <c r="A95" s="15" t="s">
        <v>208</v>
      </c>
      <c r="B95" s="14" t="s">
        <v>150</v>
      </c>
      <c r="C95" s="14" t="s">
        <v>13</v>
      </c>
      <c r="D95" s="14" t="s">
        <v>14</v>
      </c>
      <c r="E95" s="14" t="s">
        <v>44</v>
      </c>
      <c r="F95" s="14" t="s">
        <v>19</v>
      </c>
      <c r="G95" s="17" t="s">
        <v>50</v>
      </c>
      <c r="H95" s="14" t="s">
        <v>168</v>
      </c>
      <c r="J95" s="14" t="s">
        <v>47</v>
      </c>
    </row>
    <row r="96" spans="1:10" x14ac:dyDescent="0.3">
      <c r="A96" s="15" t="s">
        <v>208</v>
      </c>
      <c r="B96" s="14" t="s">
        <v>151</v>
      </c>
      <c r="C96" s="14" t="s">
        <v>13</v>
      </c>
      <c r="D96" s="14" t="s">
        <v>14</v>
      </c>
      <c r="E96" s="14" t="s">
        <v>45</v>
      </c>
      <c r="F96" s="14" t="s">
        <v>46</v>
      </c>
      <c r="G96" s="17" t="s">
        <v>50</v>
      </c>
      <c r="H96" s="14" t="s">
        <v>169</v>
      </c>
      <c r="J96" s="14" t="s">
        <v>47</v>
      </c>
    </row>
    <row r="97" spans="1:11" x14ac:dyDescent="0.3">
      <c r="A97" s="15" t="s">
        <v>208</v>
      </c>
      <c r="B97" s="14" t="s">
        <v>152</v>
      </c>
      <c r="C97" s="14" t="s">
        <v>13</v>
      </c>
      <c r="D97" s="14" t="s">
        <v>14</v>
      </c>
      <c r="E97" s="14" t="s">
        <v>45</v>
      </c>
      <c r="F97" s="14" t="s">
        <v>48</v>
      </c>
      <c r="G97" s="17" t="s">
        <v>50</v>
      </c>
      <c r="H97" s="14" t="s">
        <v>170</v>
      </c>
      <c r="J97" s="14" t="s">
        <v>47</v>
      </c>
    </row>
    <row r="98" spans="1:11" ht="62.15" x14ac:dyDescent="0.3">
      <c r="A98" s="15" t="s">
        <v>208</v>
      </c>
      <c r="B98" s="14" t="s">
        <v>153</v>
      </c>
      <c r="C98" s="14" t="s">
        <v>13</v>
      </c>
      <c r="D98" s="14" t="s">
        <v>51</v>
      </c>
      <c r="E98" s="14" t="s">
        <v>45</v>
      </c>
      <c r="F98" s="14" t="s">
        <v>49</v>
      </c>
      <c r="G98" s="17" t="s">
        <v>50</v>
      </c>
      <c r="H98" s="14" t="s">
        <v>200</v>
      </c>
      <c r="I98" s="15" t="s">
        <v>243</v>
      </c>
      <c r="J98" s="14" t="s">
        <v>207</v>
      </c>
    </row>
    <row r="99" spans="1:11" x14ac:dyDescent="0.3">
      <c r="B99" s="19" t="s">
        <v>285</v>
      </c>
      <c r="C99" s="14" t="s">
        <v>13</v>
      </c>
      <c r="D99" s="14" t="s">
        <v>14</v>
      </c>
      <c r="G99" s="16" t="s">
        <v>50</v>
      </c>
      <c r="H99" s="14" t="s">
        <v>287</v>
      </c>
      <c r="J99" s="14" t="s">
        <v>202</v>
      </c>
      <c r="K99" s="16" t="s">
        <v>289</v>
      </c>
    </row>
    <row r="100" spans="1:11" x14ac:dyDescent="0.3">
      <c r="B100" s="19" t="s">
        <v>286</v>
      </c>
      <c r="C100" s="14" t="s">
        <v>13</v>
      </c>
      <c r="D100" s="14" t="s">
        <v>14</v>
      </c>
      <c r="G100" s="16" t="s">
        <v>50</v>
      </c>
      <c r="H100" s="14" t="s">
        <v>288</v>
      </c>
      <c r="J100" s="14" t="s">
        <v>202</v>
      </c>
      <c r="K100" s="16" t="s">
        <v>289</v>
      </c>
    </row>
    <row r="101" spans="1:11" x14ac:dyDescent="0.3">
      <c r="A101" s="15" t="s">
        <v>208</v>
      </c>
      <c r="B101" s="15" t="s">
        <v>290</v>
      </c>
      <c r="C101" s="14" t="s">
        <v>13</v>
      </c>
      <c r="D101" s="14" t="s">
        <v>14</v>
      </c>
      <c r="E101" s="14" t="s">
        <v>53</v>
      </c>
      <c r="F101" s="14" t="s">
        <v>24</v>
      </c>
      <c r="G101" s="17" t="s">
        <v>50</v>
      </c>
      <c r="H101" s="14" t="s">
        <v>291</v>
      </c>
      <c r="J101" s="14" t="s">
        <v>205</v>
      </c>
      <c r="K101" s="16" t="s">
        <v>292</v>
      </c>
    </row>
    <row r="102" spans="1:11" x14ac:dyDescent="0.3">
      <c r="A102" s="14" t="s">
        <v>208</v>
      </c>
      <c r="B102" s="15" t="s">
        <v>293</v>
      </c>
      <c r="C102" s="14" t="s">
        <v>13</v>
      </c>
      <c r="D102" s="14" t="s">
        <v>14</v>
      </c>
      <c r="G102" s="16" t="s">
        <v>50</v>
      </c>
      <c r="H102" s="14" t="s">
        <v>294</v>
      </c>
      <c r="J102" s="14" t="s">
        <v>201</v>
      </c>
      <c r="K102" s="16" t="s">
        <v>295</v>
      </c>
    </row>
    <row r="103" spans="1:11" x14ac:dyDescent="0.3">
      <c r="A103" s="14" t="s">
        <v>208</v>
      </c>
      <c r="B103" t="s">
        <v>299</v>
      </c>
      <c r="C103" s="14" t="s">
        <v>13</v>
      </c>
      <c r="D103" s="14" t="s">
        <v>14</v>
      </c>
      <c r="G103" s="16"/>
      <c r="K103" s="16" t="s">
        <v>395</v>
      </c>
    </row>
    <row r="104" spans="1:11" x14ac:dyDescent="0.3">
      <c r="A104" s="14" t="s">
        <v>208</v>
      </c>
      <c r="B104" t="s">
        <v>300</v>
      </c>
      <c r="C104" s="14" t="s">
        <v>13</v>
      </c>
      <c r="D104" s="14" t="s">
        <v>14</v>
      </c>
      <c r="G104" s="16"/>
      <c r="K104" s="16" t="s">
        <v>396</v>
      </c>
    </row>
    <row r="105" spans="1:11" x14ac:dyDescent="0.3">
      <c r="A105" s="14" t="s">
        <v>208</v>
      </c>
      <c r="B105" t="s">
        <v>301</v>
      </c>
      <c r="C105" s="14" t="s">
        <v>13</v>
      </c>
      <c r="D105" s="14" t="s">
        <v>14</v>
      </c>
      <c r="G105" s="16"/>
      <c r="K105" s="16" t="s">
        <v>397</v>
      </c>
    </row>
    <row r="106" spans="1:11" x14ac:dyDescent="0.3">
      <c r="A106" s="14" t="s">
        <v>208</v>
      </c>
      <c r="B106" t="s">
        <v>302</v>
      </c>
      <c r="C106" s="14" t="s">
        <v>13</v>
      </c>
      <c r="D106" s="14" t="s">
        <v>14</v>
      </c>
      <c r="E106" s="14" t="s">
        <v>52</v>
      </c>
      <c r="H106" t="s">
        <v>362</v>
      </c>
      <c r="I106" t="s">
        <v>363</v>
      </c>
      <c r="J106" s="14" t="s">
        <v>458</v>
      </c>
      <c r="K106" s="16" t="s">
        <v>398</v>
      </c>
    </row>
    <row r="107" spans="1:11" x14ac:dyDescent="0.3">
      <c r="A107" s="14" t="s">
        <v>208</v>
      </c>
      <c r="B107" t="s">
        <v>303</v>
      </c>
      <c r="D107" s="14" t="s">
        <v>14</v>
      </c>
      <c r="H107" t="s">
        <v>364</v>
      </c>
      <c r="I107" t="s">
        <v>363</v>
      </c>
      <c r="J107" s="14" t="s">
        <v>458</v>
      </c>
      <c r="K107" s="16" t="s">
        <v>399</v>
      </c>
    </row>
    <row r="108" spans="1:11" x14ac:dyDescent="0.3">
      <c r="A108" s="14" t="s">
        <v>208</v>
      </c>
      <c r="B108" t="s">
        <v>304</v>
      </c>
      <c r="D108" s="14" t="s">
        <v>14</v>
      </c>
      <c r="H108" t="s">
        <v>365</v>
      </c>
      <c r="I108" t="s">
        <v>363</v>
      </c>
      <c r="J108" s="14" t="s">
        <v>458</v>
      </c>
      <c r="K108" s="16" t="s">
        <v>400</v>
      </c>
    </row>
    <row r="109" spans="1:11" x14ac:dyDescent="0.3">
      <c r="A109" s="14" t="s">
        <v>208</v>
      </c>
      <c r="B109" t="s">
        <v>305</v>
      </c>
      <c r="D109" s="14" t="s">
        <v>14</v>
      </c>
      <c r="H109" t="s">
        <v>366</v>
      </c>
      <c r="I109" t="s">
        <v>363</v>
      </c>
      <c r="J109" s="14" t="s">
        <v>458</v>
      </c>
      <c r="K109" s="16" t="s">
        <v>401</v>
      </c>
    </row>
    <row r="110" spans="1:11" x14ac:dyDescent="0.3">
      <c r="A110" s="14" t="s">
        <v>208</v>
      </c>
      <c r="B110" t="s">
        <v>306</v>
      </c>
      <c r="D110" s="14" t="s">
        <v>14</v>
      </c>
      <c r="H110" t="s">
        <v>367</v>
      </c>
      <c r="I110" t="s">
        <v>363</v>
      </c>
      <c r="J110" s="14" t="s">
        <v>458</v>
      </c>
      <c r="K110" s="16" t="s">
        <v>402</v>
      </c>
    </row>
    <row r="111" spans="1:11" x14ac:dyDescent="0.3">
      <c r="A111" s="14" t="s">
        <v>208</v>
      </c>
      <c r="B111" t="s">
        <v>307</v>
      </c>
      <c r="D111" s="14" t="s">
        <v>14</v>
      </c>
      <c r="H111" t="s">
        <v>368</v>
      </c>
      <c r="I111" t="s">
        <v>363</v>
      </c>
      <c r="J111" s="14" t="s">
        <v>458</v>
      </c>
      <c r="K111" s="16" t="s">
        <v>403</v>
      </c>
    </row>
    <row r="112" spans="1:11" x14ac:dyDescent="0.3">
      <c r="A112" s="14" t="s">
        <v>208</v>
      </c>
      <c r="B112" t="s">
        <v>308</v>
      </c>
      <c r="D112" s="14" t="s">
        <v>14</v>
      </c>
      <c r="H112" t="s">
        <v>369</v>
      </c>
      <c r="I112" t="s">
        <v>363</v>
      </c>
      <c r="J112" s="14" t="s">
        <v>458</v>
      </c>
      <c r="K112" s="16" t="s">
        <v>404</v>
      </c>
    </row>
    <row r="113" spans="1:11" x14ac:dyDescent="0.3">
      <c r="A113" s="14" t="s">
        <v>208</v>
      </c>
      <c r="B113" t="s">
        <v>309</v>
      </c>
      <c r="D113" s="14" t="s">
        <v>14</v>
      </c>
      <c r="H113" t="s">
        <v>370</v>
      </c>
      <c r="I113" t="s">
        <v>363</v>
      </c>
      <c r="J113" s="14" t="s">
        <v>458</v>
      </c>
      <c r="K113" s="16" t="s">
        <v>405</v>
      </c>
    </row>
    <row r="114" spans="1:11" x14ac:dyDescent="0.3">
      <c r="A114" s="14" t="s">
        <v>208</v>
      </c>
      <c r="B114" t="s">
        <v>310</v>
      </c>
      <c r="D114" s="14" t="s">
        <v>14</v>
      </c>
      <c r="H114" t="s">
        <v>371</v>
      </c>
      <c r="I114" t="s">
        <v>363</v>
      </c>
      <c r="J114" s="14" t="s">
        <v>458</v>
      </c>
      <c r="K114" s="16" t="s">
        <v>406</v>
      </c>
    </row>
    <row r="115" spans="1:11" x14ac:dyDescent="0.3">
      <c r="A115" s="14" t="s">
        <v>208</v>
      </c>
      <c r="B115" t="s">
        <v>311</v>
      </c>
      <c r="D115" s="14" t="s">
        <v>14</v>
      </c>
      <c r="H115" t="s">
        <v>372</v>
      </c>
      <c r="I115" t="s">
        <v>363</v>
      </c>
      <c r="J115" s="14" t="s">
        <v>458</v>
      </c>
      <c r="K115" s="16" t="s">
        <v>407</v>
      </c>
    </row>
    <row r="116" spans="1:11" x14ac:dyDescent="0.3">
      <c r="A116" s="14" t="s">
        <v>208</v>
      </c>
      <c r="B116" t="s">
        <v>312</v>
      </c>
      <c r="D116" s="14" t="s">
        <v>14</v>
      </c>
      <c r="H116" t="s">
        <v>373</v>
      </c>
      <c r="I116" t="s">
        <v>363</v>
      </c>
      <c r="J116" s="14" t="s">
        <v>458</v>
      </c>
      <c r="K116" s="16" t="s">
        <v>408</v>
      </c>
    </row>
    <row r="117" spans="1:11" x14ac:dyDescent="0.3">
      <c r="A117" s="14" t="s">
        <v>208</v>
      </c>
      <c r="B117" t="s">
        <v>313</v>
      </c>
      <c r="D117" s="14" t="s">
        <v>14</v>
      </c>
      <c r="H117" t="s">
        <v>374</v>
      </c>
      <c r="I117" t="s">
        <v>363</v>
      </c>
      <c r="J117" s="14" t="s">
        <v>458</v>
      </c>
      <c r="K117" s="16" t="s">
        <v>409</v>
      </c>
    </row>
    <row r="118" spans="1:11" x14ac:dyDescent="0.3">
      <c r="A118" s="14" t="s">
        <v>208</v>
      </c>
      <c r="B118" t="s">
        <v>314</v>
      </c>
      <c r="D118" s="14" t="s">
        <v>14</v>
      </c>
      <c r="H118" t="s">
        <v>375</v>
      </c>
      <c r="I118" t="s">
        <v>363</v>
      </c>
      <c r="J118" s="14" t="s">
        <v>458</v>
      </c>
      <c r="K118" s="16" t="s">
        <v>410</v>
      </c>
    </row>
    <row r="119" spans="1:11" x14ac:dyDescent="0.3">
      <c r="A119" s="14" t="s">
        <v>208</v>
      </c>
      <c r="B119" t="s">
        <v>315</v>
      </c>
      <c r="D119" s="14" t="s">
        <v>14</v>
      </c>
      <c r="H119" t="s">
        <v>376</v>
      </c>
      <c r="I119" t="s">
        <v>363</v>
      </c>
      <c r="J119" s="14" t="s">
        <v>458</v>
      </c>
      <c r="K119" s="16" t="s">
        <v>411</v>
      </c>
    </row>
    <row r="120" spans="1:11" x14ac:dyDescent="0.3">
      <c r="A120" s="14" t="s">
        <v>208</v>
      </c>
      <c r="B120" t="s">
        <v>316</v>
      </c>
      <c r="D120" s="14" t="s">
        <v>14</v>
      </c>
      <c r="H120" s="19" t="s">
        <v>377</v>
      </c>
      <c r="I120" t="s">
        <v>363</v>
      </c>
      <c r="J120" s="14" t="s">
        <v>458</v>
      </c>
      <c r="K120" s="16" t="s">
        <v>412</v>
      </c>
    </row>
    <row r="121" spans="1:11" x14ac:dyDescent="0.3">
      <c r="A121" s="14" t="s">
        <v>208</v>
      </c>
      <c r="B121" t="s">
        <v>317</v>
      </c>
      <c r="D121" s="14" t="s">
        <v>14</v>
      </c>
      <c r="H121" s="19" t="s">
        <v>378</v>
      </c>
      <c r="I121" s="19" t="s">
        <v>379</v>
      </c>
      <c r="J121" s="14" t="s">
        <v>458</v>
      </c>
      <c r="K121" s="16" t="s">
        <v>413</v>
      </c>
    </row>
    <row r="122" spans="1:11" x14ac:dyDescent="0.3">
      <c r="A122" s="14" t="s">
        <v>208</v>
      </c>
      <c r="B122" t="s">
        <v>318</v>
      </c>
      <c r="D122" s="14" t="s">
        <v>14</v>
      </c>
      <c r="H122" t="s">
        <v>380</v>
      </c>
      <c r="I122" t="s">
        <v>363</v>
      </c>
      <c r="J122" s="14" t="s">
        <v>458</v>
      </c>
      <c r="K122" s="16" t="s">
        <v>414</v>
      </c>
    </row>
    <row r="123" spans="1:11" x14ac:dyDescent="0.3">
      <c r="A123" s="14" t="s">
        <v>208</v>
      </c>
      <c r="B123" t="s">
        <v>319</v>
      </c>
      <c r="D123" s="14" t="s">
        <v>14</v>
      </c>
      <c r="H123" t="s">
        <v>381</v>
      </c>
      <c r="I123" t="s">
        <v>363</v>
      </c>
      <c r="J123" s="14" t="s">
        <v>458</v>
      </c>
      <c r="K123" s="16" t="s">
        <v>415</v>
      </c>
    </row>
    <row r="124" spans="1:11" x14ac:dyDescent="0.3">
      <c r="A124" s="14" t="s">
        <v>208</v>
      </c>
      <c r="B124" t="s">
        <v>320</v>
      </c>
      <c r="D124" s="14" t="s">
        <v>14</v>
      </c>
      <c r="H124" t="s">
        <v>382</v>
      </c>
      <c r="I124" t="s">
        <v>363</v>
      </c>
      <c r="J124" s="14" t="s">
        <v>458</v>
      </c>
      <c r="K124" s="16" t="s">
        <v>416</v>
      </c>
    </row>
    <row r="125" spans="1:11" x14ac:dyDescent="0.3">
      <c r="A125" s="14" t="s">
        <v>208</v>
      </c>
      <c r="B125" t="s">
        <v>321</v>
      </c>
      <c r="D125" s="14" t="s">
        <v>14</v>
      </c>
      <c r="H125" t="s">
        <v>383</v>
      </c>
      <c r="I125" t="s">
        <v>363</v>
      </c>
      <c r="J125" s="14" t="s">
        <v>458</v>
      </c>
      <c r="K125" s="16" t="s">
        <v>417</v>
      </c>
    </row>
    <row r="126" spans="1:11" x14ac:dyDescent="0.3">
      <c r="A126" s="14" t="s">
        <v>208</v>
      </c>
      <c r="B126" t="s">
        <v>322</v>
      </c>
      <c r="D126" s="14" t="s">
        <v>14</v>
      </c>
      <c r="H126" t="s">
        <v>384</v>
      </c>
      <c r="I126" t="s">
        <v>363</v>
      </c>
      <c r="J126" s="14" t="s">
        <v>458</v>
      </c>
      <c r="K126" s="16" t="s">
        <v>418</v>
      </c>
    </row>
    <row r="127" spans="1:11" x14ac:dyDescent="0.3">
      <c r="A127" s="14" t="s">
        <v>208</v>
      </c>
      <c r="B127" t="s">
        <v>323</v>
      </c>
      <c r="D127" s="14" t="s">
        <v>14</v>
      </c>
      <c r="H127" t="s">
        <v>385</v>
      </c>
      <c r="I127" t="s">
        <v>363</v>
      </c>
      <c r="J127" s="14" t="s">
        <v>458</v>
      </c>
      <c r="K127" s="16" t="s">
        <v>419</v>
      </c>
    </row>
    <row r="128" spans="1:11" x14ac:dyDescent="0.3">
      <c r="A128" s="14" t="s">
        <v>208</v>
      </c>
      <c r="B128" t="s">
        <v>324</v>
      </c>
      <c r="D128" s="14" t="s">
        <v>14</v>
      </c>
      <c r="H128" t="s">
        <v>386</v>
      </c>
      <c r="I128" t="s">
        <v>363</v>
      </c>
      <c r="J128" s="14" t="s">
        <v>458</v>
      </c>
      <c r="K128" s="16" t="s">
        <v>420</v>
      </c>
    </row>
    <row r="129" spans="1:11" x14ac:dyDescent="0.3">
      <c r="A129" s="14" t="s">
        <v>208</v>
      </c>
      <c r="B129" t="s">
        <v>325</v>
      </c>
      <c r="D129" s="14" t="s">
        <v>14</v>
      </c>
      <c r="H129" t="s">
        <v>387</v>
      </c>
      <c r="I129" t="s">
        <v>363</v>
      </c>
      <c r="J129" s="14" t="s">
        <v>458</v>
      </c>
      <c r="K129" s="16" t="s">
        <v>421</v>
      </c>
    </row>
    <row r="130" spans="1:11" x14ac:dyDescent="0.3">
      <c r="A130" s="14" t="s">
        <v>208</v>
      </c>
      <c r="B130" t="s">
        <v>326</v>
      </c>
      <c r="D130" s="14" t="s">
        <v>14</v>
      </c>
      <c r="H130" t="s">
        <v>388</v>
      </c>
      <c r="I130" t="s">
        <v>363</v>
      </c>
      <c r="J130" s="14" t="s">
        <v>458</v>
      </c>
      <c r="K130" s="16" t="s">
        <v>422</v>
      </c>
    </row>
    <row r="131" spans="1:11" x14ac:dyDescent="0.3">
      <c r="A131" s="14" t="s">
        <v>208</v>
      </c>
      <c r="B131" t="s">
        <v>327</v>
      </c>
      <c r="D131" s="14" t="s">
        <v>14</v>
      </c>
      <c r="H131" t="s">
        <v>389</v>
      </c>
      <c r="I131" t="s">
        <v>363</v>
      </c>
      <c r="J131" s="14" t="s">
        <v>458</v>
      </c>
      <c r="K131" s="16" t="s">
        <v>423</v>
      </c>
    </row>
    <row r="132" spans="1:11" x14ac:dyDescent="0.3">
      <c r="A132" s="14" t="s">
        <v>208</v>
      </c>
      <c r="B132" t="s">
        <v>328</v>
      </c>
      <c r="D132" s="14" t="s">
        <v>14</v>
      </c>
      <c r="H132" t="s">
        <v>390</v>
      </c>
      <c r="I132" t="s">
        <v>363</v>
      </c>
      <c r="J132" s="14" t="s">
        <v>458</v>
      </c>
      <c r="K132" s="16" t="s">
        <v>424</v>
      </c>
    </row>
    <row r="133" spans="1:11" x14ac:dyDescent="0.3">
      <c r="A133" s="14" t="s">
        <v>208</v>
      </c>
      <c r="B133" t="s">
        <v>329</v>
      </c>
      <c r="D133" s="14" t="s">
        <v>14</v>
      </c>
      <c r="H133" t="s">
        <v>391</v>
      </c>
      <c r="I133" t="s">
        <v>363</v>
      </c>
      <c r="J133" s="14" t="s">
        <v>458</v>
      </c>
      <c r="K133" s="16" t="s">
        <v>425</v>
      </c>
    </row>
    <row r="134" spans="1:11" x14ac:dyDescent="0.3">
      <c r="A134" s="14" t="s">
        <v>208</v>
      </c>
      <c r="B134" t="s">
        <v>330</v>
      </c>
      <c r="D134" s="14" t="s">
        <v>14</v>
      </c>
      <c r="H134" t="s">
        <v>392</v>
      </c>
      <c r="I134" t="s">
        <v>363</v>
      </c>
      <c r="J134" s="14" t="s">
        <v>458</v>
      </c>
      <c r="K134" s="16" t="s">
        <v>426</v>
      </c>
    </row>
    <row r="135" spans="1:11" x14ac:dyDescent="0.3">
      <c r="A135" s="14" t="s">
        <v>208</v>
      </c>
      <c r="B135" t="s">
        <v>331</v>
      </c>
      <c r="D135" s="14" t="s">
        <v>14</v>
      </c>
      <c r="H135" t="s">
        <v>393</v>
      </c>
      <c r="I135" t="s">
        <v>363</v>
      </c>
      <c r="J135" s="14" t="s">
        <v>458</v>
      </c>
      <c r="K135" s="16" t="s">
        <v>427</v>
      </c>
    </row>
    <row r="136" spans="1:11" x14ac:dyDescent="0.3">
      <c r="A136" s="14" t="s">
        <v>208</v>
      </c>
      <c r="B136" t="s">
        <v>332</v>
      </c>
      <c r="D136" s="14" t="s">
        <v>14</v>
      </c>
      <c r="H136" t="s">
        <v>394</v>
      </c>
      <c r="I136" t="s">
        <v>363</v>
      </c>
      <c r="J136" s="14" t="s">
        <v>458</v>
      </c>
      <c r="K136" s="16" t="s">
        <v>428</v>
      </c>
    </row>
    <row r="137" spans="1:11" x14ac:dyDescent="0.3">
      <c r="A137" s="14" t="s">
        <v>208</v>
      </c>
      <c r="B137" t="s">
        <v>333</v>
      </c>
      <c r="D137" s="14" t="s">
        <v>14</v>
      </c>
      <c r="H137" t="s">
        <v>362</v>
      </c>
      <c r="I137" t="s">
        <v>363</v>
      </c>
      <c r="J137" s="14" t="s">
        <v>459</v>
      </c>
      <c r="K137" s="16" t="s">
        <v>429</v>
      </c>
    </row>
    <row r="138" spans="1:11" x14ac:dyDescent="0.3">
      <c r="A138" s="14" t="s">
        <v>208</v>
      </c>
      <c r="B138" t="s">
        <v>334</v>
      </c>
      <c r="D138" s="14" t="s">
        <v>14</v>
      </c>
      <c r="H138" t="s">
        <v>364</v>
      </c>
      <c r="I138" t="s">
        <v>363</v>
      </c>
      <c r="J138" s="14" t="s">
        <v>459</v>
      </c>
      <c r="K138" s="16" t="s">
        <v>430</v>
      </c>
    </row>
    <row r="139" spans="1:11" x14ac:dyDescent="0.3">
      <c r="A139" s="14" t="s">
        <v>208</v>
      </c>
      <c r="B139" t="s">
        <v>335</v>
      </c>
      <c r="D139" s="14" t="s">
        <v>14</v>
      </c>
      <c r="H139" t="s">
        <v>365</v>
      </c>
      <c r="I139" t="s">
        <v>363</v>
      </c>
      <c r="J139" s="14" t="s">
        <v>459</v>
      </c>
      <c r="K139" s="16" t="s">
        <v>431</v>
      </c>
    </row>
    <row r="140" spans="1:11" x14ac:dyDescent="0.3">
      <c r="A140" s="14" t="s">
        <v>208</v>
      </c>
      <c r="B140" t="s">
        <v>336</v>
      </c>
      <c r="D140" s="14" t="s">
        <v>14</v>
      </c>
      <c r="H140" t="s">
        <v>366</v>
      </c>
      <c r="I140" t="s">
        <v>363</v>
      </c>
      <c r="J140" s="14" t="s">
        <v>459</v>
      </c>
      <c r="K140" s="16" t="s">
        <v>432</v>
      </c>
    </row>
    <row r="141" spans="1:11" x14ac:dyDescent="0.3">
      <c r="A141" s="14" t="s">
        <v>208</v>
      </c>
      <c r="B141" t="s">
        <v>337</v>
      </c>
      <c r="D141" s="14" t="s">
        <v>14</v>
      </c>
      <c r="H141" t="s">
        <v>367</v>
      </c>
      <c r="I141" t="s">
        <v>363</v>
      </c>
      <c r="J141" s="14" t="s">
        <v>459</v>
      </c>
      <c r="K141" s="16" t="s">
        <v>433</v>
      </c>
    </row>
    <row r="142" spans="1:11" x14ac:dyDescent="0.3">
      <c r="A142" s="14" t="s">
        <v>208</v>
      </c>
      <c r="B142" t="s">
        <v>338</v>
      </c>
      <c r="D142" s="14" t="s">
        <v>14</v>
      </c>
      <c r="H142" t="s">
        <v>368</v>
      </c>
      <c r="I142" t="s">
        <v>363</v>
      </c>
      <c r="J142" s="14" t="s">
        <v>459</v>
      </c>
      <c r="K142" s="16" t="s">
        <v>434</v>
      </c>
    </row>
    <row r="143" spans="1:11" x14ac:dyDescent="0.3">
      <c r="A143" s="14" t="s">
        <v>208</v>
      </c>
      <c r="B143" t="s">
        <v>339</v>
      </c>
      <c r="D143" s="14" t="s">
        <v>14</v>
      </c>
      <c r="H143" t="s">
        <v>369</v>
      </c>
      <c r="I143" t="s">
        <v>363</v>
      </c>
      <c r="J143" s="14" t="s">
        <v>459</v>
      </c>
      <c r="K143" s="16" t="s">
        <v>435</v>
      </c>
    </row>
    <row r="144" spans="1:11" x14ac:dyDescent="0.3">
      <c r="A144" s="14" t="s">
        <v>208</v>
      </c>
      <c r="B144" t="s">
        <v>340</v>
      </c>
      <c r="D144" s="14" t="s">
        <v>14</v>
      </c>
      <c r="H144" t="s">
        <v>370</v>
      </c>
      <c r="I144" t="s">
        <v>363</v>
      </c>
      <c r="J144" s="14" t="s">
        <v>459</v>
      </c>
      <c r="K144" s="16" t="s">
        <v>436</v>
      </c>
    </row>
    <row r="145" spans="1:11" x14ac:dyDescent="0.3">
      <c r="A145" s="14" t="s">
        <v>208</v>
      </c>
      <c r="B145" t="s">
        <v>341</v>
      </c>
      <c r="D145" s="14" t="s">
        <v>14</v>
      </c>
      <c r="H145" t="s">
        <v>371</v>
      </c>
      <c r="I145" t="s">
        <v>363</v>
      </c>
      <c r="J145" s="14" t="s">
        <v>459</v>
      </c>
      <c r="K145" s="16" t="s">
        <v>437</v>
      </c>
    </row>
    <row r="146" spans="1:11" x14ac:dyDescent="0.3">
      <c r="A146" s="14" t="s">
        <v>208</v>
      </c>
      <c r="B146" t="s">
        <v>342</v>
      </c>
      <c r="D146" s="14" t="s">
        <v>14</v>
      </c>
      <c r="H146" t="s">
        <v>372</v>
      </c>
      <c r="I146" t="s">
        <v>363</v>
      </c>
      <c r="J146" s="14" t="s">
        <v>459</v>
      </c>
      <c r="K146" s="16" t="s">
        <v>438</v>
      </c>
    </row>
    <row r="147" spans="1:11" x14ac:dyDescent="0.3">
      <c r="A147" s="14" t="s">
        <v>208</v>
      </c>
      <c r="B147" t="s">
        <v>343</v>
      </c>
      <c r="D147" s="14" t="s">
        <v>14</v>
      </c>
      <c r="H147" t="s">
        <v>373</v>
      </c>
      <c r="I147" t="s">
        <v>363</v>
      </c>
      <c r="J147" s="14" t="s">
        <v>459</v>
      </c>
      <c r="K147" s="16" t="s">
        <v>439</v>
      </c>
    </row>
    <row r="148" spans="1:11" x14ac:dyDescent="0.3">
      <c r="A148" s="14" t="s">
        <v>208</v>
      </c>
      <c r="B148" t="s">
        <v>344</v>
      </c>
      <c r="D148" s="14" t="s">
        <v>14</v>
      </c>
      <c r="H148" t="s">
        <v>374</v>
      </c>
      <c r="I148" t="s">
        <v>363</v>
      </c>
      <c r="J148" s="14" t="s">
        <v>459</v>
      </c>
      <c r="K148" s="16" t="s">
        <v>440</v>
      </c>
    </row>
    <row r="149" spans="1:11" x14ac:dyDescent="0.3">
      <c r="A149" s="14" t="s">
        <v>208</v>
      </c>
      <c r="B149" t="s">
        <v>345</v>
      </c>
      <c r="D149" s="14" t="s">
        <v>14</v>
      </c>
      <c r="H149" t="s">
        <v>375</v>
      </c>
      <c r="I149" t="s">
        <v>363</v>
      </c>
      <c r="J149" s="14" t="s">
        <v>459</v>
      </c>
      <c r="K149" s="16" t="s">
        <v>441</v>
      </c>
    </row>
    <row r="150" spans="1:11" x14ac:dyDescent="0.3">
      <c r="A150" s="14" t="s">
        <v>208</v>
      </c>
      <c r="B150" t="s">
        <v>346</v>
      </c>
      <c r="D150" s="14" t="s">
        <v>14</v>
      </c>
      <c r="H150" t="s">
        <v>376</v>
      </c>
      <c r="I150" t="s">
        <v>363</v>
      </c>
      <c r="J150" s="14" t="s">
        <v>459</v>
      </c>
      <c r="K150" s="16" t="s">
        <v>442</v>
      </c>
    </row>
    <row r="151" spans="1:11" x14ac:dyDescent="0.3">
      <c r="A151" s="14" t="s">
        <v>208</v>
      </c>
      <c r="B151" t="s">
        <v>347</v>
      </c>
      <c r="D151" s="14" t="s">
        <v>14</v>
      </c>
      <c r="H151" s="19" t="s">
        <v>378</v>
      </c>
      <c r="I151" t="s">
        <v>363</v>
      </c>
      <c r="J151" s="14" t="s">
        <v>459</v>
      </c>
      <c r="K151" s="16" t="s">
        <v>443</v>
      </c>
    </row>
    <row r="152" spans="1:11" x14ac:dyDescent="0.3">
      <c r="A152" s="14" t="s">
        <v>208</v>
      </c>
      <c r="B152" t="s">
        <v>348</v>
      </c>
      <c r="D152" s="14" t="s">
        <v>14</v>
      </c>
      <c r="H152" t="s">
        <v>380</v>
      </c>
      <c r="I152" t="s">
        <v>363</v>
      </c>
      <c r="J152" s="14" t="s">
        <v>459</v>
      </c>
      <c r="K152" s="16" t="s">
        <v>444</v>
      </c>
    </row>
    <row r="153" spans="1:11" x14ac:dyDescent="0.3">
      <c r="A153" s="14" t="s">
        <v>208</v>
      </c>
      <c r="B153" t="s">
        <v>349</v>
      </c>
      <c r="D153" s="14" t="s">
        <v>14</v>
      </c>
      <c r="H153" t="s">
        <v>381</v>
      </c>
      <c r="I153" t="s">
        <v>363</v>
      </c>
      <c r="J153" s="14" t="s">
        <v>459</v>
      </c>
      <c r="K153" s="16" t="s">
        <v>445</v>
      </c>
    </row>
    <row r="154" spans="1:11" x14ac:dyDescent="0.3">
      <c r="A154" s="14" t="s">
        <v>208</v>
      </c>
      <c r="B154" t="s">
        <v>350</v>
      </c>
      <c r="D154" s="14" t="s">
        <v>14</v>
      </c>
      <c r="H154" t="s">
        <v>382</v>
      </c>
      <c r="I154" t="s">
        <v>363</v>
      </c>
      <c r="J154" s="14" t="s">
        <v>459</v>
      </c>
      <c r="K154" s="16" t="s">
        <v>446</v>
      </c>
    </row>
    <row r="155" spans="1:11" x14ac:dyDescent="0.3">
      <c r="A155" s="14" t="s">
        <v>208</v>
      </c>
      <c r="B155" t="s">
        <v>351</v>
      </c>
      <c r="D155" s="14" t="s">
        <v>14</v>
      </c>
      <c r="H155" t="s">
        <v>383</v>
      </c>
      <c r="I155" t="s">
        <v>363</v>
      </c>
      <c r="J155" s="14" t="s">
        <v>459</v>
      </c>
      <c r="K155" s="16" t="s">
        <v>447</v>
      </c>
    </row>
    <row r="156" spans="1:11" x14ac:dyDescent="0.3">
      <c r="A156" s="14" t="s">
        <v>208</v>
      </c>
      <c r="B156" t="s">
        <v>352</v>
      </c>
      <c r="D156" s="14" t="s">
        <v>14</v>
      </c>
      <c r="H156" t="s">
        <v>384</v>
      </c>
      <c r="I156" t="s">
        <v>363</v>
      </c>
      <c r="J156" s="14" t="s">
        <v>459</v>
      </c>
      <c r="K156" s="16" t="s">
        <v>448</v>
      </c>
    </row>
    <row r="157" spans="1:11" x14ac:dyDescent="0.3">
      <c r="A157" s="14" t="s">
        <v>208</v>
      </c>
      <c r="B157" t="s">
        <v>353</v>
      </c>
      <c r="D157" s="14" t="s">
        <v>14</v>
      </c>
      <c r="H157" t="s">
        <v>385</v>
      </c>
      <c r="I157" t="s">
        <v>363</v>
      </c>
      <c r="J157" s="14" t="s">
        <v>459</v>
      </c>
      <c r="K157" s="16" t="s">
        <v>449</v>
      </c>
    </row>
    <row r="158" spans="1:11" x14ac:dyDescent="0.3">
      <c r="A158" s="14" t="s">
        <v>208</v>
      </c>
      <c r="B158" t="s">
        <v>354</v>
      </c>
      <c r="D158" s="14" t="s">
        <v>14</v>
      </c>
      <c r="H158" t="s">
        <v>386</v>
      </c>
      <c r="I158" t="s">
        <v>363</v>
      </c>
      <c r="J158" s="14" t="s">
        <v>459</v>
      </c>
      <c r="K158" s="16" t="s">
        <v>450</v>
      </c>
    </row>
    <row r="159" spans="1:11" x14ac:dyDescent="0.3">
      <c r="A159" s="14" t="s">
        <v>208</v>
      </c>
      <c r="B159" t="s">
        <v>355</v>
      </c>
      <c r="D159" s="14" t="s">
        <v>14</v>
      </c>
      <c r="H159" t="s">
        <v>387</v>
      </c>
      <c r="I159" t="s">
        <v>363</v>
      </c>
      <c r="J159" s="14" t="s">
        <v>459</v>
      </c>
      <c r="K159" s="16" t="s">
        <v>451</v>
      </c>
    </row>
    <row r="160" spans="1:11" x14ac:dyDescent="0.3">
      <c r="A160" s="14" t="s">
        <v>208</v>
      </c>
      <c r="B160" t="s">
        <v>356</v>
      </c>
      <c r="D160" s="14" t="s">
        <v>14</v>
      </c>
      <c r="H160" t="s">
        <v>388</v>
      </c>
      <c r="I160" t="s">
        <v>363</v>
      </c>
      <c r="J160" s="14" t="s">
        <v>459</v>
      </c>
      <c r="K160" s="16" t="s">
        <v>452</v>
      </c>
    </row>
    <row r="161" spans="1:11" x14ac:dyDescent="0.3">
      <c r="A161" s="14" t="s">
        <v>208</v>
      </c>
      <c r="B161" t="s">
        <v>357</v>
      </c>
      <c r="D161" s="14" t="s">
        <v>14</v>
      </c>
      <c r="H161" t="s">
        <v>389</v>
      </c>
      <c r="I161" t="s">
        <v>363</v>
      </c>
      <c r="J161" s="14" t="s">
        <v>459</v>
      </c>
      <c r="K161" s="16" t="s">
        <v>453</v>
      </c>
    </row>
    <row r="162" spans="1:11" x14ac:dyDescent="0.3">
      <c r="A162" s="14" t="s">
        <v>208</v>
      </c>
      <c r="B162" t="s">
        <v>358</v>
      </c>
      <c r="D162" s="14" t="s">
        <v>14</v>
      </c>
      <c r="H162" t="s">
        <v>390</v>
      </c>
      <c r="I162" t="s">
        <v>363</v>
      </c>
      <c r="J162" s="14" t="s">
        <v>459</v>
      </c>
      <c r="K162" s="16" t="s">
        <v>454</v>
      </c>
    </row>
    <row r="163" spans="1:11" x14ac:dyDescent="0.3">
      <c r="A163" s="14" t="s">
        <v>208</v>
      </c>
      <c r="B163" t="s">
        <v>359</v>
      </c>
      <c r="D163" s="14" t="s">
        <v>14</v>
      </c>
      <c r="H163" t="s">
        <v>391</v>
      </c>
      <c r="I163" t="s">
        <v>363</v>
      </c>
      <c r="J163" s="14" t="s">
        <v>459</v>
      </c>
      <c r="K163" s="16" t="s">
        <v>455</v>
      </c>
    </row>
    <row r="164" spans="1:11" x14ac:dyDescent="0.3">
      <c r="A164" s="14" t="s">
        <v>208</v>
      </c>
      <c r="B164" t="s">
        <v>360</v>
      </c>
      <c r="D164" s="14" t="s">
        <v>14</v>
      </c>
      <c r="H164" t="s">
        <v>392</v>
      </c>
      <c r="I164" t="s">
        <v>363</v>
      </c>
      <c r="J164" s="14" t="s">
        <v>459</v>
      </c>
      <c r="K164" s="16" t="s">
        <v>456</v>
      </c>
    </row>
    <row r="165" spans="1:11" x14ac:dyDescent="0.3">
      <c r="A165" s="14" t="s">
        <v>208</v>
      </c>
      <c r="B165" t="s">
        <v>361</v>
      </c>
      <c r="D165" s="14" t="s">
        <v>14</v>
      </c>
      <c r="H165" t="s">
        <v>393</v>
      </c>
      <c r="I165" t="s">
        <v>363</v>
      </c>
      <c r="J165" s="14" t="s">
        <v>459</v>
      </c>
      <c r="K165" s="16" t="s">
        <v>457</v>
      </c>
    </row>
    <row r="166" spans="1:11" x14ac:dyDescent="0.3">
      <c r="H166" t="s">
        <v>394</v>
      </c>
      <c r="I166" t="s">
        <v>363</v>
      </c>
      <c r="J166" s="14" t="s">
        <v>459</v>
      </c>
    </row>
    <row r="167" spans="1:11" x14ac:dyDescent="0.3">
      <c r="A167" s="14" t="s">
        <v>208</v>
      </c>
      <c r="B167" s="14" t="s">
        <v>460</v>
      </c>
      <c r="D167" s="14" t="s">
        <v>14</v>
      </c>
      <c r="H167" t="s">
        <v>461</v>
      </c>
      <c r="J167" s="14" t="s">
        <v>201</v>
      </c>
      <c r="K167" s="16" t="s">
        <v>462</v>
      </c>
    </row>
    <row r="168" spans="1:11" x14ac:dyDescent="0.3">
      <c r="A168" s="14" t="s">
        <v>467</v>
      </c>
      <c r="B168" t="s">
        <v>465</v>
      </c>
      <c r="C168" s="14" t="s">
        <v>13</v>
      </c>
      <c r="D168" s="14" t="s">
        <v>14</v>
      </c>
      <c r="G168" s="14">
        <v>1</v>
      </c>
      <c r="H168" s="14" t="s">
        <v>466</v>
      </c>
      <c r="J168" s="14" t="s">
        <v>466</v>
      </c>
    </row>
    <row r="169" spans="1:11" x14ac:dyDescent="0.3">
      <c r="A169" s="14" t="s">
        <v>467</v>
      </c>
      <c r="B169" t="s">
        <v>468</v>
      </c>
      <c r="C169" s="14" t="s">
        <v>13</v>
      </c>
      <c r="D169" s="14" t="s">
        <v>14</v>
      </c>
      <c r="G169" s="14">
        <v>0</v>
      </c>
      <c r="H169" s="14" t="s">
        <v>469</v>
      </c>
      <c r="J169" s="14" t="s">
        <v>205</v>
      </c>
      <c r="K169" s="16" t="s">
        <v>470</v>
      </c>
    </row>
  </sheetData>
  <autoFilter ref="A1:K169" xr:uid="{00000000-0001-0000-0000-000000000000}"/>
  <phoneticPr fontId="5" type="noConversion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defaultColWidth="11.07421875" defaultRowHeight="12.45" x14ac:dyDescent="0.3"/>
  <cols>
    <col min="1" max="1" width="25.23046875" customWidth="1"/>
    <col min="2" max="2" width="100.69140625" style="6" customWidth="1"/>
  </cols>
  <sheetData>
    <row r="3" spans="1:2" ht="12.9" thickBot="1" x14ac:dyDescent="0.35"/>
    <row r="4" spans="1:2" ht="15.45" x14ac:dyDescent="0.4">
      <c r="A4" s="1" t="s">
        <v>10</v>
      </c>
      <c r="B4" s="7" t="str">
        <f>lltypedata!H2</f>
        <v>Bezeichnung der Bestellung</v>
      </c>
    </row>
    <row r="5" spans="1:2" x14ac:dyDescent="0.3">
      <c r="A5" s="2" t="s">
        <v>12</v>
      </c>
      <c r="B5" s="8" t="str">
        <f>lltypedata!B2</f>
        <v>Order.Name</v>
      </c>
    </row>
    <row r="6" spans="1:2" x14ac:dyDescent="0.3">
      <c r="A6" s="2" t="s">
        <v>9</v>
      </c>
      <c r="B6" s="9" t="str">
        <f>IF(lltypedata!I2&lt;&gt;"",lltypedata!I2,"")</f>
        <v/>
      </c>
    </row>
    <row r="7" spans="1:2" x14ac:dyDescent="0.3">
      <c r="A7" s="3" t="s">
        <v>8</v>
      </c>
      <c r="B7" s="10" t="str">
        <f>lltypedata!J2</f>
        <v>Bestellheader</v>
      </c>
    </row>
    <row r="8" spans="1:2" x14ac:dyDescent="0.3">
      <c r="A8" s="3" t="s">
        <v>11</v>
      </c>
      <c r="B8" s="10" t="str">
        <f>lltypedata!D2</f>
        <v>Datenfeld</v>
      </c>
    </row>
    <row r="9" spans="1:2" x14ac:dyDescent="0.3">
      <c r="A9" s="3" t="s">
        <v>5</v>
      </c>
      <c r="B9" s="10" t="str">
        <f>lltypedata!C2</f>
        <v>String</v>
      </c>
    </row>
    <row r="10" spans="1:2" ht="12.9" thickBot="1" x14ac:dyDescent="0.35">
      <c r="A10" s="4" t="s">
        <v>6</v>
      </c>
      <c r="B10" s="11" t="str">
        <f>lltypedata!G2</f>
        <v>0</v>
      </c>
    </row>
    <row r="11" spans="1:2" ht="12.9" thickBot="1" x14ac:dyDescent="0.35"/>
    <row r="12" spans="1:2" ht="15.45" x14ac:dyDescent="0.4">
      <c r="A12" s="1" t="s">
        <v>10</v>
      </c>
      <c r="B12" s="7" t="str">
        <f>lltypedata!H3</f>
        <v>Status der Bestellung</v>
      </c>
    </row>
    <row r="13" spans="1:2" x14ac:dyDescent="0.3">
      <c r="A13" s="2" t="s">
        <v>12</v>
      </c>
      <c r="B13" s="8" t="str">
        <f>lltypedata!B3</f>
        <v>Order.State</v>
      </c>
    </row>
    <row r="14" spans="1:2" x14ac:dyDescent="0.3">
      <c r="A14" s="2" t="s">
        <v>9</v>
      </c>
      <c r="B14" s="9" t="str">
        <f>IF(lltypedata!I3&lt;&gt;"",lltypedata!I3,"")</f>
        <v/>
      </c>
    </row>
    <row r="15" spans="1:2" x14ac:dyDescent="0.3">
      <c r="A15" s="3" t="s">
        <v>8</v>
      </c>
      <c r="B15" s="10" t="str">
        <f>lltypedata!J3</f>
        <v>Bestellheader</v>
      </c>
    </row>
    <row r="16" spans="1:2" x14ac:dyDescent="0.3">
      <c r="A16" s="3" t="s">
        <v>11</v>
      </c>
      <c r="B16" s="10" t="str">
        <f>lltypedata!D3</f>
        <v>Datenfeld</v>
      </c>
    </row>
    <row r="17" spans="1:2" x14ac:dyDescent="0.3">
      <c r="A17" s="3" t="s">
        <v>5</v>
      </c>
      <c r="B17" s="10" t="str">
        <f>lltypedata!C3</f>
        <v>String</v>
      </c>
    </row>
    <row r="18" spans="1:2" ht="12.9" thickBot="1" x14ac:dyDescent="0.35">
      <c r="A18" s="4" t="s">
        <v>6</v>
      </c>
      <c r="B18" s="11">
        <f>lltypedata!G3</f>
        <v>0</v>
      </c>
    </row>
    <row r="19" spans="1:2" ht="12.9" thickBot="1" x14ac:dyDescent="0.35"/>
    <row r="20" spans="1:2" ht="15.45" x14ac:dyDescent="0.4">
      <c r="A20" s="1" t="s">
        <v>10</v>
      </c>
      <c r="B20" s="7" t="str">
        <f>lltypedata!H9</f>
        <v>Lieferantenname</v>
      </c>
    </row>
    <row r="21" spans="1:2" x14ac:dyDescent="0.3">
      <c r="A21" s="2" t="s">
        <v>12</v>
      </c>
      <c r="B21" s="8" t="str">
        <f>lltypedata!B4</f>
        <v>Order.Type</v>
      </c>
    </row>
    <row r="22" spans="1:2" x14ac:dyDescent="0.3">
      <c r="A22" s="2" t="s">
        <v>9</v>
      </c>
      <c r="B22" s="9">
        <f>lltypedata!I4</f>
        <v>0</v>
      </c>
    </row>
    <row r="23" spans="1:2" x14ac:dyDescent="0.3">
      <c r="A23" s="3" t="s">
        <v>8</v>
      </c>
      <c r="B23" s="10" t="str">
        <f>lltypedata!J4</f>
        <v>Bestellheader</v>
      </c>
    </row>
    <row r="24" spans="1:2" x14ac:dyDescent="0.3">
      <c r="A24" s="3" t="s">
        <v>11</v>
      </c>
      <c r="B24" s="10" t="str">
        <f>lltypedata!D4</f>
        <v>Datenfeld</v>
      </c>
    </row>
    <row r="25" spans="1:2" x14ac:dyDescent="0.3">
      <c r="A25" s="3" t="s">
        <v>5</v>
      </c>
      <c r="B25" s="10" t="str">
        <f>lltypedata!C4</f>
        <v>String</v>
      </c>
    </row>
    <row r="26" spans="1:2" ht="12.9" thickBot="1" x14ac:dyDescent="0.35">
      <c r="A26" s="4" t="s">
        <v>6</v>
      </c>
      <c r="B26" s="11" t="str">
        <f>lltypedata!G4</f>
        <v>0</v>
      </c>
    </row>
    <row r="27" spans="1:2" ht="12.9" thickBot="1" x14ac:dyDescent="0.35"/>
    <row r="28" spans="1:2" ht="15.45" x14ac:dyDescent="0.4">
      <c r="A28" s="1" t="s">
        <v>10</v>
      </c>
      <c r="B28" s="7" t="str">
        <f>lltypedata!H10</f>
        <v>Kundenummer der Bestellerkostenstelle beim Lieferanten</v>
      </c>
    </row>
    <row r="29" spans="1:2" x14ac:dyDescent="0.3">
      <c r="A29" s="2" t="s">
        <v>12</v>
      </c>
      <c r="B29" s="8" t="str">
        <f>lltypedata!B5</f>
        <v>Order.OrderDate</v>
      </c>
    </row>
    <row r="30" spans="1:2" x14ac:dyDescent="0.3">
      <c r="A30" s="2" t="s">
        <v>9</v>
      </c>
      <c r="B30" s="9">
        <f>lltypedata!I5</f>
        <v>0</v>
      </c>
    </row>
    <row r="31" spans="1:2" x14ac:dyDescent="0.3">
      <c r="A31" s="3" t="s">
        <v>8</v>
      </c>
      <c r="B31" s="10" t="str">
        <f>lltypedata!J5</f>
        <v>Bestellheader</v>
      </c>
    </row>
    <row r="32" spans="1:2" x14ac:dyDescent="0.3">
      <c r="A32" s="3" t="s">
        <v>11</v>
      </c>
      <c r="B32" s="10" t="str">
        <f>lltypedata!D5</f>
        <v>Datenfeld</v>
      </c>
    </row>
    <row r="33" spans="1:2" x14ac:dyDescent="0.3">
      <c r="A33" s="3" t="s">
        <v>5</v>
      </c>
      <c r="B33" s="10" t="str">
        <f>lltypedata!C5</f>
        <v>String</v>
      </c>
    </row>
    <row r="34" spans="1:2" ht="12.9" thickBot="1" x14ac:dyDescent="0.35">
      <c r="A34" s="4" t="s">
        <v>6</v>
      </c>
      <c r="B34" s="11">
        <f>lltypedata!G5</f>
        <v>0</v>
      </c>
    </row>
    <row r="35" spans="1:2" ht="12.9" thickBot="1" x14ac:dyDescent="0.35"/>
    <row r="36" spans="1:2" ht="15.45" x14ac:dyDescent="0.4">
      <c r="A36" s="1" t="s">
        <v>10</v>
      </c>
      <c r="B36" s="7" t="str">
        <f>lltypedata!H11</f>
        <v>Land des Lieferanten(Langtext)</v>
      </c>
    </row>
    <row r="37" spans="1:2" x14ac:dyDescent="0.3">
      <c r="A37" s="2" t="s">
        <v>12</v>
      </c>
      <c r="B37" s="8" t="str">
        <f>lltypedata!B6</f>
        <v>Order.DesiredOrder</v>
      </c>
    </row>
    <row r="38" spans="1:2" x14ac:dyDescent="0.3">
      <c r="A38" s="2" t="s">
        <v>9</v>
      </c>
      <c r="B38" s="9">
        <f>lltypedata!I6</f>
        <v>0</v>
      </c>
    </row>
    <row r="39" spans="1:2" x14ac:dyDescent="0.3">
      <c r="A39" s="3" t="s">
        <v>8</v>
      </c>
      <c r="B39" s="10" t="str">
        <f>lltypedata!J6</f>
        <v>Bestellheader</v>
      </c>
    </row>
    <row r="40" spans="1:2" x14ac:dyDescent="0.3">
      <c r="A40" s="3" t="s">
        <v>11</v>
      </c>
      <c r="B40" s="10" t="str">
        <f>lltypedata!D6</f>
        <v>Datenfeld</v>
      </c>
    </row>
    <row r="41" spans="1:2" x14ac:dyDescent="0.3">
      <c r="A41" s="3" t="s">
        <v>5</v>
      </c>
      <c r="B41" s="10" t="str">
        <f>lltypedata!C6</f>
        <v>String</v>
      </c>
    </row>
    <row r="42" spans="1:2" ht="12.9" thickBot="1" x14ac:dyDescent="0.35">
      <c r="A42" s="4" t="s">
        <v>6</v>
      </c>
      <c r="B42" s="11">
        <f>lltypedata!G6</f>
        <v>0</v>
      </c>
    </row>
    <row r="43" spans="1:2" ht="12.9" thickBot="1" x14ac:dyDescent="0.35"/>
    <row r="44" spans="1:2" ht="15.45" x14ac:dyDescent="0.4">
      <c r="A44" s="1" t="s">
        <v>10</v>
      </c>
      <c r="B44" s="7" t="str">
        <f>lltypedata!H12</f>
        <v>Land des Lieferanten (ISO-Code)</v>
      </c>
    </row>
    <row r="45" spans="1:2" x14ac:dyDescent="0.3">
      <c r="A45" s="2" t="s">
        <v>12</v>
      </c>
      <c r="B45" s="8" t="str">
        <f>lltypedata!B7</f>
        <v>Order.Note</v>
      </c>
    </row>
    <row r="46" spans="1:2" x14ac:dyDescent="0.3">
      <c r="A46" s="2" t="s">
        <v>9</v>
      </c>
      <c r="B46" s="9">
        <f>lltypedata!I7</f>
        <v>0</v>
      </c>
    </row>
    <row r="47" spans="1:2" x14ac:dyDescent="0.3">
      <c r="A47" s="3" t="s">
        <v>8</v>
      </c>
      <c r="B47" s="10" t="str">
        <f>lltypedata!J7</f>
        <v>Bestellheader</v>
      </c>
    </row>
    <row r="48" spans="1:2" x14ac:dyDescent="0.3">
      <c r="A48" s="3" t="s">
        <v>11</v>
      </c>
      <c r="B48" s="10" t="str">
        <f>lltypedata!D7</f>
        <v>Datenfeld</v>
      </c>
    </row>
    <row r="49" spans="1:2" x14ac:dyDescent="0.3">
      <c r="A49" s="3" t="s">
        <v>5</v>
      </c>
      <c r="B49" s="10" t="str">
        <f>lltypedata!C7</f>
        <v>String</v>
      </c>
    </row>
    <row r="50" spans="1:2" ht="12.9" thickBot="1" x14ac:dyDescent="0.35">
      <c r="A50" s="4" t="s">
        <v>6</v>
      </c>
      <c r="B50" s="11" t="str">
        <f>lltypedata!G7</f>
        <v>0</v>
      </c>
    </row>
    <row r="51" spans="1:2" ht="12.9" thickBot="1" x14ac:dyDescent="0.35"/>
    <row r="52" spans="1:2" ht="15.45" x14ac:dyDescent="0.4">
      <c r="A52" s="1" t="s">
        <v>10</v>
      </c>
      <c r="B52" s="7" t="str">
        <f>lltypedata!H13</f>
        <v>PLZL des Lieferanten</v>
      </c>
    </row>
    <row r="53" spans="1:2" x14ac:dyDescent="0.3">
      <c r="A53" s="2" t="s">
        <v>12</v>
      </c>
      <c r="B53" s="8" t="str">
        <f>lltypedata!B8</f>
        <v>Order.Sum</v>
      </c>
    </row>
    <row r="54" spans="1:2" x14ac:dyDescent="0.3">
      <c r="A54" s="2" t="s">
        <v>9</v>
      </c>
      <c r="B54" s="9">
        <f>lltypedata!I8</f>
        <v>0</v>
      </c>
    </row>
    <row r="55" spans="1:2" x14ac:dyDescent="0.3">
      <c r="A55" s="3" t="s">
        <v>8</v>
      </c>
      <c r="B55" s="10" t="str">
        <f>lltypedata!J8</f>
        <v>Bestellheader</v>
      </c>
    </row>
    <row r="56" spans="1:2" x14ac:dyDescent="0.3">
      <c r="A56" s="3" t="s">
        <v>11</v>
      </c>
      <c r="B56" s="10" t="str">
        <f>lltypedata!D8</f>
        <v>Datenfeld</v>
      </c>
    </row>
    <row r="57" spans="1:2" x14ac:dyDescent="0.3">
      <c r="A57" s="3" t="s">
        <v>5</v>
      </c>
      <c r="B57" s="10" t="str">
        <f>lltypedata!C8</f>
        <v>Numerisch</v>
      </c>
    </row>
    <row r="58" spans="1:2" ht="12.9" thickBot="1" x14ac:dyDescent="0.35">
      <c r="A58" s="4" t="s">
        <v>6</v>
      </c>
      <c r="B58" s="11" t="str">
        <f>lltypedata!G8</f>
        <v>0</v>
      </c>
    </row>
    <row r="59" spans="1:2" ht="12.9" thickBot="1" x14ac:dyDescent="0.35"/>
    <row r="60" spans="1:2" ht="15.45" x14ac:dyDescent="0.4">
      <c r="A60" s="1" t="s">
        <v>10</v>
      </c>
      <c r="B60" s="7" t="e">
        <f>lltypedata!#REF!</f>
        <v>#REF!</v>
      </c>
    </row>
    <row r="61" spans="1:2" x14ac:dyDescent="0.3">
      <c r="A61" s="2" t="s">
        <v>12</v>
      </c>
      <c r="B61" s="8" t="str">
        <f>lltypedata!B9</f>
        <v>Vendor.Name</v>
      </c>
    </row>
    <row r="62" spans="1:2" x14ac:dyDescent="0.3">
      <c r="A62" s="2" t="s">
        <v>9</v>
      </c>
      <c r="B62" s="9">
        <f>lltypedata!I9</f>
        <v>0</v>
      </c>
    </row>
    <row r="63" spans="1:2" x14ac:dyDescent="0.3">
      <c r="A63" s="3" t="s">
        <v>8</v>
      </c>
      <c r="B63" s="10" t="str">
        <f>lltypedata!J9</f>
        <v>Lieferant</v>
      </c>
    </row>
    <row r="64" spans="1:2" x14ac:dyDescent="0.3">
      <c r="A64" s="3" t="s">
        <v>11</v>
      </c>
      <c r="B64" s="10" t="str">
        <f>lltypedata!D9</f>
        <v>Datenfeld</v>
      </c>
    </row>
    <row r="65" spans="1:2" x14ac:dyDescent="0.3">
      <c r="A65" s="3" t="s">
        <v>5</v>
      </c>
      <c r="B65" s="10" t="str">
        <f>lltypedata!C9</f>
        <v>String</v>
      </c>
    </row>
    <row r="66" spans="1:2" ht="12.9" thickBot="1" x14ac:dyDescent="0.35">
      <c r="A66" s="4" t="s">
        <v>6</v>
      </c>
      <c r="B66" s="11" t="str">
        <f>lltypedata!G9</f>
        <v>0</v>
      </c>
    </row>
    <row r="67" spans="1:2" ht="12.9" thickBot="1" x14ac:dyDescent="0.35"/>
    <row r="68" spans="1:2" ht="15.45" x14ac:dyDescent="0.4">
      <c r="A68" s="1" t="s">
        <v>10</v>
      </c>
      <c r="B68" s="7" t="str">
        <f>lltypedata!H14</f>
        <v>Ort des Lieferanten</v>
      </c>
    </row>
    <row r="69" spans="1:2" x14ac:dyDescent="0.3">
      <c r="A69" s="2" t="s">
        <v>12</v>
      </c>
      <c r="B69" s="8" t="str">
        <f>lltypedata!B10</f>
        <v>Vendor.CustomerNumber</v>
      </c>
    </row>
    <row r="70" spans="1:2" x14ac:dyDescent="0.3">
      <c r="A70" s="2" t="s">
        <v>9</v>
      </c>
      <c r="B70" s="9">
        <f>lltypedata!I10</f>
        <v>0</v>
      </c>
    </row>
    <row r="71" spans="1:2" x14ac:dyDescent="0.3">
      <c r="A71" s="3" t="s">
        <v>8</v>
      </c>
      <c r="B71" s="10" t="str">
        <f>lltypedata!J10</f>
        <v>Lieferant</v>
      </c>
    </row>
    <row r="72" spans="1:2" x14ac:dyDescent="0.3">
      <c r="A72" s="3" t="s">
        <v>11</v>
      </c>
      <c r="B72" s="10" t="str">
        <f>lltypedata!D10</f>
        <v>Datenfeld</v>
      </c>
    </row>
    <row r="73" spans="1:2" x14ac:dyDescent="0.3">
      <c r="A73" s="3" t="s">
        <v>5</v>
      </c>
      <c r="B73" s="10" t="str">
        <f>lltypedata!C10</f>
        <v>String</v>
      </c>
    </row>
    <row r="74" spans="1:2" ht="12.9" thickBot="1" x14ac:dyDescent="0.35">
      <c r="A74" s="4" t="s">
        <v>6</v>
      </c>
      <c r="B74" s="11" t="str">
        <f>lltypedata!G10</f>
        <v>0</v>
      </c>
    </row>
    <row r="75" spans="1:2" ht="12.9" thickBot="1" x14ac:dyDescent="0.35"/>
    <row r="76" spans="1:2" ht="15.45" x14ac:dyDescent="0.4">
      <c r="A76" s="1" t="s">
        <v>10</v>
      </c>
      <c r="B76" s="7" t="str">
        <f>lltypedata!H15</f>
        <v>Straße und Hausnummer des Lieferanten</v>
      </c>
    </row>
    <row r="77" spans="1:2" x14ac:dyDescent="0.3">
      <c r="A77" s="2" t="s">
        <v>12</v>
      </c>
      <c r="B77" s="8" t="str">
        <f>lltypedata!B11</f>
        <v>Vendor.Country</v>
      </c>
    </row>
    <row r="78" spans="1:2" x14ac:dyDescent="0.3">
      <c r="A78" s="2" t="s">
        <v>9</v>
      </c>
      <c r="B78" s="9">
        <f>lltypedata!I11</f>
        <v>0</v>
      </c>
    </row>
    <row r="79" spans="1:2" x14ac:dyDescent="0.3">
      <c r="A79" s="3" t="s">
        <v>8</v>
      </c>
      <c r="B79" s="10" t="str">
        <f>lltypedata!J11</f>
        <v>Lieferant</v>
      </c>
    </row>
    <row r="80" spans="1:2" x14ac:dyDescent="0.3">
      <c r="A80" s="3" t="s">
        <v>11</v>
      </c>
      <c r="B80" s="10" t="str">
        <f>lltypedata!D11</f>
        <v>Datenfeld</v>
      </c>
    </row>
    <row r="81" spans="1:2" x14ac:dyDescent="0.3">
      <c r="A81" s="3" t="s">
        <v>5</v>
      </c>
      <c r="B81" s="10" t="str">
        <f>lltypedata!C11</f>
        <v>String</v>
      </c>
    </row>
    <row r="82" spans="1:2" ht="12.9" thickBot="1" x14ac:dyDescent="0.35">
      <c r="A82" s="4" t="s">
        <v>6</v>
      </c>
      <c r="B82" s="11" t="str">
        <f>lltypedata!G11</f>
        <v>0</v>
      </c>
    </row>
    <row r="83" spans="1:2" ht="12.9" thickBot="1" x14ac:dyDescent="0.35"/>
    <row r="84" spans="1:2" ht="15.45" x14ac:dyDescent="0.4">
      <c r="A84" s="1" t="s">
        <v>10</v>
      </c>
      <c r="B84" s="7" t="str">
        <f>lltypedata!H16</f>
        <v>UID-Nummer des Lieferanten</v>
      </c>
    </row>
    <row r="85" spans="1:2" x14ac:dyDescent="0.3">
      <c r="A85" s="2" t="s">
        <v>12</v>
      </c>
      <c r="B85" s="8" t="str">
        <f>lltypedata!B12</f>
        <v>Vendor.CountryCode</v>
      </c>
    </row>
    <row r="86" spans="1:2" x14ac:dyDescent="0.3">
      <c r="A86" s="2" t="s">
        <v>9</v>
      </c>
      <c r="B86" s="9">
        <f>lltypedata!I12</f>
        <v>0</v>
      </c>
    </row>
    <row r="87" spans="1:2" x14ac:dyDescent="0.3">
      <c r="A87" s="3" t="s">
        <v>8</v>
      </c>
      <c r="B87" s="10" t="str">
        <f>lltypedata!J12</f>
        <v>Lieferant</v>
      </c>
    </row>
    <row r="88" spans="1:2" x14ac:dyDescent="0.3">
      <c r="A88" s="3" t="s">
        <v>11</v>
      </c>
      <c r="B88" s="10" t="str">
        <f>lltypedata!D12</f>
        <v>Datenfeld</v>
      </c>
    </row>
    <row r="89" spans="1:2" x14ac:dyDescent="0.3">
      <c r="A89" s="3" t="s">
        <v>5</v>
      </c>
      <c r="B89" s="10" t="str">
        <f>lltypedata!C12</f>
        <v>String</v>
      </c>
    </row>
    <row r="90" spans="1:2" ht="12.9" thickBot="1" x14ac:dyDescent="0.35">
      <c r="A90" s="4" t="s">
        <v>6</v>
      </c>
      <c r="B90" s="11" t="str">
        <f>lltypedata!G12</f>
        <v>0</v>
      </c>
    </row>
    <row r="91" spans="1:2" ht="12.9" thickBot="1" x14ac:dyDescent="0.35"/>
    <row r="92" spans="1:2" ht="15.45" x14ac:dyDescent="0.4">
      <c r="A92" s="1" t="s">
        <v>10</v>
      </c>
      <c r="B92" s="7" t="str">
        <f>lltypedata!H17</f>
        <v>GLN des Lieferanten</v>
      </c>
    </row>
    <row r="93" spans="1:2" x14ac:dyDescent="0.3">
      <c r="A93" s="2" t="s">
        <v>12</v>
      </c>
      <c r="B93" s="8" t="str">
        <f>lltypedata!B13</f>
        <v>Vendor.ZipCode</v>
      </c>
    </row>
    <row r="94" spans="1:2" x14ac:dyDescent="0.3">
      <c r="A94" s="2" t="s">
        <v>9</v>
      </c>
      <c r="B94" s="9">
        <f>lltypedata!I13</f>
        <v>0</v>
      </c>
    </row>
    <row r="95" spans="1:2" x14ac:dyDescent="0.3">
      <c r="A95" s="3" t="s">
        <v>8</v>
      </c>
      <c r="B95" s="10" t="str">
        <f>lltypedata!J13</f>
        <v>Lieferant</v>
      </c>
    </row>
    <row r="96" spans="1:2" x14ac:dyDescent="0.3">
      <c r="A96" s="3" t="s">
        <v>11</v>
      </c>
      <c r="B96" s="10" t="str">
        <f>lltypedata!D13</f>
        <v>Datenfeld</v>
      </c>
    </row>
    <row r="97" spans="1:2" x14ac:dyDescent="0.3">
      <c r="A97" s="3" t="s">
        <v>5</v>
      </c>
      <c r="B97" s="10" t="str">
        <f>lltypedata!C13</f>
        <v>String</v>
      </c>
    </row>
    <row r="98" spans="1:2" ht="12.9" thickBot="1" x14ac:dyDescent="0.35">
      <c r="A98" s="4" t="s">
        <v>6</v>
      </c>
      <c r="B98" s="11" t="str">
        <f>lltypedata!G13</f>
        <v>0</v>
      </c>
    </row>
    <row r="99" spans="1:2" ht="12.9" thickBot="1" x14ac:dyDescent="0.35"/>
    <row r="100" spans="1:2" ht="15.45" x14ac:dyDescent="0.4">
      <c r="A100" s="1" t="s">
        <v>10</v>
      </c>
      <c r="B100" s="7" t="str">
        <f>lltypedata!H18</f>
        <v>Telefonnummer des Lieferanten</v>
      </c>
    </row>
    <row r="101" spans="1:2" x14ac:dyDescent="0.3">
      <c r="A101" s="2" t="s">
        <v>12</v>
      </c>
      <c r="B101" s="8" t="str">
        <f>lltypedata!B14</f>
        <v>Vendor.City</v>
      </c>
    </row>
    <row r="102" spans="1:2" x14ac:dyDescent="0.3">
      <c r="A102" s="2" t="s">
        <v>9</v>
      </c>
      <c r="B102" s="9">
        <f>lltypedata!I14</f>
        <v>0</v>
      </c>
    </row>
    <row r="103" spans="1:2" x14ac:dyDescent="0.3">
      <c r="A103" s="3" t="s">
        <v>8</v>
      </c>
      <c r="B103" s="10" t="str">
        <f>lltypedata!J14</f>
        <v>Lieferant</v>
      </c>
    </row>
    <row r="104" spans="1:2" x14ac:dyDescent="0.3">
      <c r="A104" s="3" t="s">
        <v>11</v>
      </c>
      <c r="B104" s="10" t="str">
        <f>lltypedata!D14</f>
        <v>Datenfeld</v>
      </c>
    </row>
    <row r="105" spans="1:2" x14ac:dyDescent="0.3">
      <c r="A105" s="3" t="s">
        <v>5</v>
      </c>
      <c r="B105" s="10" t="str">
        <f>lltypedata!C14</f>
        <v>String</v>
      </c>
    </row>
    <row r="106" spans="1:2" ht="12.9" thickBot="1" x14ac:dyDescent="0.35">
      <c r="A106" s="4" t="s">
        <v>6</v>
      </c>
      <c r="B106" s="11" t="str">
        <f>lltypedata!G14</f>
        <v>0</v>
      </c>
    </row>
    <row r="107" spans="1:2" ht="12.9" thickBot="1" x14ac:dyDescent="0.35"/>
    <row r="108" spans="1:2" ht="15.45" x14ac:dyDescent="0.4">
      <c r="A108" s="1" t="s">
        <v>10</v>
      </c>
      <c r="B108" s="7" t="str">
        <f>lltypedata!H21</f>
        <v>Bestellreferenz</v>
      </c>
    </row>
    <row r="109" spans="1:2" x14ac:dyDescent="0.3">
      <c r="A109" s="2" t="s">
        <v>12</v>
      </c>
      <c r="B109" s="8" t="str">
        <f>lltypedata!B15</f>
        <v>Vendor.Address</v>
      </c>
    </row>
    <row r="110" spans="1:2" x14ac:dyDescent="0.3">
      <c r="A110" s="2" t="s">
        <v>9</v>
      </c>
      <c r="B110" s="9">
        <f>lltypedata!I15</f>
        <v>0</v>
      </c>
    </row>
    <row r="111" spans="1:2" x14ac:dyDescent="0.3">
      <c r="A111" s="3" t="s">
        <v>8</v>
      </c>
      <c r="B111" s="10" t="str">
        <f>lltypedata!J15</f>
        <v>Lieferant</v>
      </c>
    </row>
    <row r="112" spans="1:2" x14ac:dyDescent="0.3">
      <c r="A112" s="3" t="s">
        <v>11</v>
      </c>
      <c r="B112" s="10" t="str">
        <f>lltypedata!D15</f>
        <v>Datenfeld</v>
      </c>
    </row>
    <row r="113" spans="1:2" x14ac:dyDescent="0.3">
      <c r="A113" s="3" t="s">
        <v>5</v>
      </c>
      <c r="B113" s="10" t="str">
        <f>lltypedata!C15</f>
        <v>String</v>
      </c>
    </row>
    <row r="114" spans="1:2" ht="12.9" thickBot="1" x14ac:dyDescent="0.35">
      <c r="A114" s="4" t="s">
        <v>6</v>
      </c>
      <c r="B114" s="11" t="str">
        <f>lltypedata!G15</f>
        <v>0</v>
      </c>
    </row>
    <row r="115" spans="1:2" ht="12.9" thickBot="1" x14ac:dyDescent="0.35"/>
    <row r="116" spans="1:2" ht="15.45" x14ac:dyDescent="0.4">
      <c r="A116" s="1" t="s">
        <v>10</v>
      </c>
      <c r="B116" s="7" t="str">
        <f>lltypedata!H22</f>
        <v>Laufende Zeilennummer</v>
      </c>
    </row>
    <row r="117" spans="1:2" x14ac:dyDescent="0.3">
      <c r="A117" s="2" t="s">
        <v>12</v>
      </c>
      <c r="B117" s="8" t="str">
        <f>lltypedata!B16</f>
        <v>Vendor.VATNumber</v>
      </c>
    </row>
    <row r="118" spans="1:2" x14ac:dyDescent="0.3">
      <c r="A118" s="2" t="s">
        <v>9</v>
      </c>
      <c r="B118" s="9">
        <f>lltypedata!I16</f>
        <v>0</v>
      </c>
    </row>
    <row r="119" spans="1:2" x14ac:dyDescent="0.3">
      <c r="A119" s="3" t="s">
        <v>8</v>
      </c>
      <c r="B119" s="10" t="str">
        <f>lltypedata!J16</f>
        <v>Lieferant</v>
      </c>
    </row>
    <row r="120" spans="1:2" x14ac:dyDescent="0.3">
      <c r="A120" s="3" t="s">
        <v>11</v>
      </c>
      <c r="B120" s="10" t="str">
        <f>lltypedata!D16</f>
        <v>Datenfeld</v>
      </c>
    </row>
    <row r="121" spans="1:2" x14ac:dyDescent="0.3">
      <c r="A121" s="3" t="s">
        <v>5</v>
      </c>
      <c r="B121" s="10" t="str">
        <f>lltypedata!C16</f>
        <v>String</v>
      </c>
    </row>
    <row r="122" spans="1:2" ht="12.9" thickBot="1" x14ac:dyDescent="0.35">
      <c r="A122" s="4" t="s">
        <v>6</v>
      </c>
      <c r="B122" s="11" t="str">
        <f>lltypedata!G16</f>
        <v>0</v>
      </c>
    </row>
    <row r="123" spans="1:2" ht="12.9" thickBot="1" x14ac:dyDescent="0.35"/>
    <row r="124" spans="1:2" ht="15.45" x14ac:dyDescent="0.4">
      <c r="A124" s="1" t="s">
        <v>10</v>
      </c>
      <c r="B124" s="7" t="str">
        <f>lltypedata!H24</f>
        <v>Artikelnummer</v>
      </c>
    </row>
    <row r="125" spans="1:2" x14ac:dyDescent="0.3">
      <c r="A125" s="2" t="s">
        <v>12</v>
      </c>
      <c r="B125" s="8" t="str">
        <f>lltypedata!B17</f>
        <v>Vendor.GLN</v>
      </c>
    </row>
    <row r="126" spans="1:2" x14ac:dyDescent="0.3">
      <c r="A126" s="2" t="s">
        <v>9</v>
      </c>
      <c r="B126" s="9">
        <f>lltypedata!I17</f>
        <v>0</v>
      </c>
    </row>
    <row r="127" spans="1:2" x14ac:dyDescent="0.3">
      <c r="A127" s="3" t="s">
        <v>8</v>
      </c>
      <c r="B127" s="10" t="str">
        <f>lltypedata!J17</f>
        <v>Lieferant</v>
      </c>
    </row>
    <row r="128" spans="1:2" x14ac:dyDescent="0.3">
      <c r="A128" s="3" t="s">
        <v>11</v>
      </c>
      <c r="B128" s="10" t="str">
        <f>lltypedata!D17</f>
        <v>Datenfeld</v>
      </c>
    </row>
    <row r="129" spans="1:2" x14ac:dyDescent="0.3">
      <c r="A129" s="3" t="s">
        <v>5</v>
      </c>
      <c r="B129" s="10" t="str">
        <f>lltypedata!C17</f>
        <v>String</v>
      </c>
    </row>
    <row r="130" spans="1:2" ht="12.9" thickBot="1" x14ac:dyDescent="0.35">
      <c r="A130" s="4" t="s">
        <v>6</v>
      </c>
      <c r="B130" s="11" t="str">
        <f>lltypedata!G17</f>
        <v>0</v>
      </c>
    </row>
    <row r="131" spans="1:2" ht="12.9" thickBot="1" x14ac:dyDescent="0.35"/>
    <row r="132" spans="1:2" ht="15.45" x14ac:dyDescent="0.4">
      <c r="A132" s="1" t="s">
        <v>10</v>
      </c>
      <c r="B132" s="7" t="str">
        <f>lltypedata!H25</f>
        <v>Artikelbezeichnung</v>
      </c>
    </row>
    <row r="133" spans="1:2" x14ac:dyDescent="0.3">
      <c r="A133" s="2" t="s">
        <v>12</v>
      </c>
      <c r="B133" s="8" t="str">
        <f>lltypedata!B18</f>
        <v>Vendor.TelNo</v>
      </c>
    </row>
    <row r="134" spans="1:2" x14ac:dyDescent="0.3">
      <c r="A134" s="2" t="s">
        <v>9</v>
      </c>
      <c r="B134" s="9">
        <f>lltypedata!I18</f>
        <v>0</v>
      </c>
    </row>
    <row r="135" spans="1:2" x14ac:dyDescent="0.3">
      <c r="A135" s="3" t="s">
        <v>8</v>
      </c>
      <c r="B135" s="10" t="str">
        <f>lltypedata!J18</f>
        <v>Summen/Status</v>
      </c>
    </row>
    <row r="136" spans="1:2" x14ac:dyDescent="0.3">
      <c r="A136" s="3" t="s">
        <v>11</v>
      </c>
      <c r="B136" s="10" t="str">
        <f>lltypedata!D18</f>
        <v>Datenfeld</v>
      </c>
    </row>
    <row r="137" spans="1:2" x14ac:dyDescent="0.3">
      <c r="A137" s="3" t="s">
        <v>5</v>
      </c>
      <c r="B137" s="10" t="str">
        <f>lltypedata!C18</f>
        <v>String</v>
      </c>
    </row>
    <row r="138" spans="1:2" ht="12.9" thickBot="1" x14ac:dyDescent="0.35">
      <c r="A138" s="4" t="s">
        <v>6</v>
      </c>
      <c r="B138" s="11" t="str">
        <f>lltypedata!G18</f>
        <v>0</v>
      </c>
    </row>
    <row r="139" spans="1:2" ht="12.9" thickBot="1" x14ac:dyDescent="0.35"/>
    <row r="140" spans="1:2" ht="15.45" x14ac:dyDescent="0.4">
      <c r="A140" s="1" t="s">
        <v>10</v>
      </c>
      <c r="B140" s="7" t="str">
        <f>lltypedata!H26</f>
        <v>Vorbestelltage des Artikels</v>
      </c>
    </row>
    <row r="141" spans="1:2" x14ac:dyDescent="0.3">
      <c r="A141" s="2" t="s">
        <v>12</v>
      </c>
      <c r="B141" s="8" t="str">
        <f>lltypedata!B21</f>
        <v>Vendor.Refnumber</v>
      </c>
    </row>
    <row r="142" spans="1:2" x14ac:dyDescent="0.3">
      <c r="A142" s="2" t="s">
        <v>9</v>
      </c>
      <c r="B142" s="9">
        <f>lltypedata!I21</f>
        <v>0</v>
      </c>
    </row>
    <row r="143" spans="1:2" x14ac:dyDescent="0.3">
      <c r="A143" s="3" t="s">
        <v>8</v>
      </c>
      <c r="B143" s="10" t="str">
        <f>lltypedata!J21</f>
        <v>Bestellheader oder Summen/Status</v>
      </c>
    </row>
    <row r="144" spans="1:2" x14ac:dyDescent="0.3">
      <c r="A144" s="3" t="s">
        <v>11</v>
      </c>
      <c r="B144" s="10" t="str">
        <f>lltypedata!D21</f>
        <v>Datenfeld</v>
      </c>
    </row>
    <row r="145" spans="1:2" x14ac:dyDescent="0.3">
      <c r="A145" s="3" t="s">
        <v>5</v>
      </c>
      <c r="B145" s="10" t="str">
        <f>lltypedata!C21</f>
        <v>String</v>
      </c>
    </row>
    <row r="146" spans="1:2" ht="12.9" thickBot="1" x14ac:dyDescent="0.35">
      <c r="A146" s="4" t="s">
        <v>6</v>
      </c>
      <c r="B146" s="11" t="str">
        <f>lltypedata!G21</f>
        <v>0</v>
      </c>
    </row>
    <row r="147" spans="1:2" ht="12.9" thickBot="1" x14ac:dyDescent="0.35"/>
    <row r="148" spans="1:2" ht="15.45" x14ac:dyDescent="0.4">
      <c r="A148" s="1" t="s">
        <v>10</v>
      </c>
      <c r="B148" s="7" t="str">
        <f>lltypedata!H27</f>
        <v>Interne Bestellinfo für den Artikel</v>
      </c>
    </row>
    <row r="149" spans="1:2" x14ac:dyDescent="0.3">
      <c r="A149" s="2" t="s">
        <v>12</v>
      </c>
      <c r="B149" s="8" t="str">
        <f>lltypedata!B22</f>
        <v>Items.Nr</v>
      </c>
    </row>
    <row r="150" spans="1:2" x14ac:dyDescent="0.3">
      <c r="A150" s="2" t="s">
        <v>9</v>
      </c>
      <c r="B150" s="9">
        <f>lltypedata!I22</f>
        <v>0</v>
      </c>
    </row>
    <row r="151" spans="1:2" x14ac:dyDescent="0.3">
      <c r="A151" s="3" t="s">
        <v>8</v>
      </c>
      <c r="B151" s="10" t="str">
        <f>lltypedata!J22</f>
        <v>Bestellliste</v>
      </c>
    </row>
    <row r="152" spans="1:2" x14ac:dyDescent="0.3">
      <c r="A152" s="3" t="s">
        <v>11</v>
      </c>
      <c r="B152" s="10" t="str">
        <f>lltypedata!D22</f>
        <v>Datenfeld</v>
      </c>
    </row>
    <row r="153" spans="1:2" x14ac:dyDescent="0.3">
      <c r="A153" s="3" t="s">
        <v>5</v>
      </c>
      <c r="B153" s="10" t="str">
        <f>lltypedata!C22</f>
        <v>Numerisch</v>
      </c>
    </row>
    <row r="154" spans="1:2" ht="12.9" thickBot="1" x14ac:dyDescent="0.35">
      <c r="A154" s="4" t="s">
        <v>6</v>
      </c>
      <c r="B154" s="11" t="e">
        <f>lltypedata!#REF!</f>
        <v>#REF!</v>
      </c>
    </row>
    <row r="155" spans="1:2" ht="12.9" thickBot="1" x14ac:dyDescent="0.35"/>
    <row r="156" spans="1:2" ht="15.45" x14ac:dyDescent="0.4">
      <c r="A156" s="1" t="s">
        <v>10</v>
      </c>
      <c r="B156" s="7" t="str">
        <f>lltypedata!H28</f>
        <v>Bestellmenge</v>
      </c>
    </row>
    <row r="157" spans="1:2" x14ac:dyDescent="0.3">
      <c r="A157" s="2" t="s">
        <v>12</v>
      </c>
      <c r="B157" s="8" t="str">
        <f>lltypedata!B24</f>
        <v>Items.ItemNo</v>
      </c>
    </row>
    <row r="158" spans="1:2" x14ac:dyDescent="0.3">
      <c r="A158" s="2" t="s">
        <v>9</v>
      </c>
      <c r="B158" s="9">
        <f>lltypedata!I24</f>
        <v>0</v>
      </c>
    </row>
    <row r="159" spans="1:2" x14ac:dyDescent="0.3">
      <c r="A159" s="3" t="s">
        <v>8</v>
      </c>
      <c r="B159" s="10" t="str">
        <f>lltypedata!J24</f>
        <v>Bestellliste</v>
      </c>
    </row>
    <row r="160" spans="1:2" x14ac:dyDescent="0.3">
      <c r="A160" s="3" t="s">
        <v>11</v>
      </c>
      <c r="B160" s="10" t="str">
        <f>lltypedata!D24</f>
        <v>Datenfeld</v>
      </c>
    </row>
    <row r="161" spans="1:2" x14ac:dyDescent="0.3">
      <c r="A161" s="3" t="s">
        <v>5</v>
      </c>
      <c r="B161" s="10" t="str">
        <f>lltypedata!C24</f>
        <v>String</v>
      </c>
    </row>
    <row r="162" spans="1:2" ht="12.9" thickBot="1" x14ac:dyDescent="0.35">
      <c r="A162" s="4" t="s">
        <v>6</v>
      </c>
      <c r="B162" s="11" t="str">
        <f>lltypedata!G24</f>
        <v>0</v>
      </c>
    </row>
    <row r="163" spans="1:2" ht="12.9" thickBot="1" x14ac:dyDescent="0.35"/>
    <row r="164" spans="1:2" ht="15.45" x14ac:dyDescent="0.4">
      <c r="A164" s="1" t="s">
        <v>10</v>
      </c>
      <c r="B164" s="7" t="str">
        <f>lltypedata!H29</f>
        <v>Bestelleinheit</v>
      </c>
    </row>
    <row r="165" spans="1:2" x14ac:dyDescent="0.3">
      <c r="A165" s="2" t="s">
        <v>12</v>
      </c>
      <c r="B165" s="8" t="str">
        <f>lltypedata!B25</f>
        <v>Items.Descr</v>
      </c>
    </row>
    <row r="166" spans="1:2" x14ac:dyDescent="0.3">
      <c r="A166" s="2" t="s">
        <v>9</v>
      </c>
      <c r="B166" s="9">
        <f>lltypedata!I25</f>
        <v>0</v>
      </c>
    </row>
    <row r="167" spans="1:2" x14ac:dyDescent="0.3">
      <c r="A167" s="3" t="s">
        <v>8</v>
      </c>
      <c r="B167" s="10" t="str">
        <f>lltypedata!J25</f>
        <v>Bestellliste</v>
      </c>
    </row>
    <row r="168" spans="1:2" x14ac:dyDescent="0.3">
      <c r="A168" s="3" t="s">
        <v>11</v>
      </c>
      <c r="B168" s="10" t="str">
        <f>lltypedata!D25</f>
        <v>Datenfeld</v>
      </c>
    </row>
    <row r="169" spans="1:2" x14ac:dyDescent="0.3">
      <c r="A169" s="3" t="s">
        <v>5</v>
      </c>
      <c r="B169" s="10" t="str">
        <f>lltypedata!C25</f>
        <v>String</v>
      </c>
    </row>
    <row r="170" spans="1:2" ht="12.9" thickBot="1" x14ac:dyDescent="0.35">
      <c r="A170" s="4" t="s">
        <v>6</v>
      </c>
      <c r="B170" s="11" t="str">
        <f>lltypedata!G25</f>
        <v>0</v>
      </c>
    </row>
    <row r="171" spans="1:2" ht="12.9" thickBot="1" x14ac:dyDescent="0.35"/>
    <row r="172" spans="1:2" ht="15.45" x14ac:dyDescent="0.4">
      <c r="A172" s="1" t="s">
        <v>10</v>
      </c>
      <c r="B172" s="7" t="str">
        <f>lltypedata!H34</f>
        <v>Preis pro Bestelleinheit</v>
      </c>
    </row>
    <row r="173" spans="1:2" x14ac:dyDescent="0.3">
      <c r="A173" s="2" t="s">
        <v>12</v>
      </c>
      <c r="B173" s="8" t="str">
        <f>lltypedata!B26</f>
        <v>Items.PreorderDays</v>
      </c>
    </row>
    <row r="174" spans="1:2" x14ac:dyDescent="0.3">
      <c r="A174" s="2" t="s">
        <v>9</v>
      </c>
      <c r="B174" s="9">
        <f>lltypedata!I26</f>
        <v>0</v>
      </c>
    </row>
    <row r="175" spans="1:2" x14ac:dyDescent="0.3">
      <c r="A175" s="3" t="s">
        <v>8</v>
      </c>
      <c r="B175" s="10" t="str">
        <f>lltypedata!J26</f>
        <v>Bestellinfos beim Lieferanten</v>
      </c>
    </row>
    <row r="176" spans="1:2" x14ac:dyDescent="0.3">
      <c r="A176" s="3" t="s">
        <v>11</v>
      </c>
      <c r="B176" s="10" t="str">
        <f>lltypedata!D26</f>
        <v>Datenfeld</v>
      </c>
    </row>
    <row r="177" spans="1:2" x14ac:dyDescent="0.3">
      <c r="A177" s="3" t="s">
        <v>5</v>
      </c>
      <c r="B177" s="10" t="str">
        <f>lltypedata!C26</f>
        <v>Numerisch</v>
      </c>
    </row>
    <row r="178" spans="1:2" ht="12.9" thickBot="1" x14ac:dyDescent="0.35">
      <c r="A178" s="4" t="s">
        <v>6</v>
      </c>
      <c r="B178" s="11" t="str">
        <f>lltypedata!G26</f>
        <v>0</v>
      </c>
    </row>
    <row r="179" spans="1:2" ht="12.9" thickBot="1" x14ac:dyDescent="0.35"/>
    <row r="180" spans="1:2" ht="15.45" x14ac:dyDescent="0.4">
      <c r="A180" s="1" t="s">
        <v>10</v>
      </c>
      <c r="B180" s="7" t="e">
        <f>lltypedata!#REF!</f>
        <v>#REF!</v>
      </c>
    </row>
    <row r="181" spans="1:2" x14ac:dyDescent="0.3">
      <c r="A181" s="2" t="s">
        <v>12</v>
      </c>
      <c r="B181" s="8" t="str">
        <f>lltypedata!B27</f>
        <v>Items.InternalNote</v>
      </c>
    </row>
    <row r="182" spans="1:2" x14ac:dyDescent="0.3">
      <c r="A182" s="2" t="s">
        <v>9</v>
      </c>
      <c r="B182" s="9">
        <f>lltypedata!I27</f>
        <v>0</v>
      </c>
    </row>
    <row r="183" spans="1:2" x14ac:dyDescent="0.3">
      <c r="A183" s="3" t="s">
        <v>8</v>
      </c>
      <c r="B183" s="10" t="str">
        <f>lltypedata!J27</f>
        <v>Bestellinfos beim Lieferanten</v>
      </c>
    </row>
    <row r="184" spans="1:2" x14ac:dyDescent="0.3">
      <c r="A184" s="3" t="s">
        <v>11</v>
      </c>
      <c r="B184" s="10" t="str">
        <f>lltypedata!D27</f>
        <v>Datenfeld</v>
      </c>
    </row>
    <row r="185" spans="1:2" x14ac:dyDescent="0.3">
      <c r="A185" s="3" t="s">
        <v>5</v>
      </c>
      <c r="B185" s="10" t="str">
        <f>lltypedata!C27</f>
        <v>String</v>
      </c>
    </row>
    <row r="186" spans="1:2" ht="12.9" thickBot="1" x14ac:dyDescent="0.35">
      <c r="A186" s="4" t="s">
        <v>6</v>
      </c>
      <c r="B186" s="11" t="str">
        <f>lltypedata!G27</f>
        <v>0</v>
      </c>
    </row>
    <row r="187" spans="1:2" ht="12.9" thickBot="1" x14ac:dyDescent="0.35"/>
    <row r="188" spans="1:2" ht="15.45" x14ac:dyDescent="0.4">
      <c r="A188" s="1" t="s">
        <v>10</v>
      </c>
      <c r="B188" s="7" t="e">
        <f>lltypedata!#REF!</f>
        <v>#REF!</v>
      </c>
    </row>
    <row r="189" spans="1:2" x14ac:dyDescent="0.3">
      <c r="A189" s="2" t="s">
        <v>12</v>
      </c>
      <c r="B189" s="8" t="str">
        <f>lltypedata!B28</f>
        <v>Items.OrderAmount</v>
      </c>
    </row>
    <row r="190" spans="1:2" x14ac:dyDescent="0.3">
      <c r="A190" s="2" t="s">
        <v>9</v>
      </c>
      <c r="B190" s="9">
        <f>lltypedata!I28</f>
        <v>0</v>
      </c>
    </row>
    <row r="191" spans="1:2" x14ac:dyDescent="0.3">
      <c r="A191" s="3" t="s">
        <v>8</v>
      </c>
      <c r="B191" s="10" t="str">
        <f>lltypedata!J28</f>
        <v>Bestellliste</v>
      </c>
    </row>
    <row r="192" spans="1:2" x14ac:dyDescent="0.3">
      <c r="A192" s="3" t="s">
        <v>11</v>
      </c>
      <c r="B192" s="10" t="str">
        <f>lltypedata!D28</f>
        <v>Datenfeld</v>
      </c>
    </row>
    <row r="193" spans="1:2" x14ac:dyDescent="0.3">
      <c r="A193" s="3" t="s">
        <v>5</v>
      </c>
      <c r="B193" s="10" t="str">
        <f>lltypedata!C28</f>
        <v>Numerisch</v>
      </c>
    </row>
    <row r="194" spans="1:2" ht="12.9" thickBot="1" x14ac:dyDescent="0.35">
      <c r="A194" s="4" t="s">
        <v>6</v>
      </c>
      <c r="B194" s="11" t="str">
        <f>lltypedata!G28</f>
        <v>0</v>
      </c>
    </row>
    <row r="195" spans="1:2" ht="12.9" thickBot="1" x14ac:dyDescent="0.35"/>
    <row r="196" spans="1:2" ht="15.45" x14ac:dyDescent="0.4">
      <c r="A196" s="1" t="s">
        <v>10</v>
      </c>
      <c r="B196" s="7" t="e">
        <f>lltypedata!#REF!</f>
        <v>#REF!</v>
      </c>
    </row>
    <row r="197" spans="1:2" x14ac:dyDescent="0.3">
      <c r="A197" s="2" t="s">
        <v>12</v>
      </c>
      <c r="B197" s="8" t="str">
        <f>lltypedata!B29</f>
        <v>Items.OrderUnit</v>
      </c>
    </row>
    <row r="198" spans="1:2" x14ac:dyDescent="0.3">
      <c r="A198" s="2" t="s">
        <v>9</v>
      </c>
      <c r="B198" s="9">
        <f>lltypedata!I29</f>
        <v>0</v>
      </c>
    </row>
    <row r="199" spans="1:2" x14ac:dyDescent="0.3">
      <c r="A199" s="3" t="s">
        <v>8</v>
      </c>
      <c r="B199" s="10" t="str">
        <f>lltypedata!J29</f>
        <v>Bestellliste</v>
      </c>
    </row>
    <row r="200" spans="1:2" x14ac:dyDescent="0.3">
      <c r="A200" s="3" t="s">
        <v>11</v>
      </c>
      <c r="B200" s="10" t="str">
        <f>lltypedata!D29</f>
        <v>Datenfeld</v>
      </c>
    </row>
    <row r="201" spans="1:2" x14ac:dyDescent="0.3">
      <c r="A201" s="3" t="s">
        <v>5</v>
      </c>
      <c r="B201" s="10" t="str">
        <f>lltypedata!C29</f>
        <v>String</v>
      </c>
    </row>
    <row r="202" spans="1:2" ht="12.9" thickBot="1" x14ac:dyDescent="0.35">
      <c r="A202" s="4" t="s">
        <v>6</v>
      </c>
      <c r="B202" s="11" t="str">
        <f>lltypedata!G29</f>
        <v>0</v>
      </c>
    </row>
    <row r="203" spans="1:2" ht="12.9" thickBot="1" x14ac:dyDescent="0.35"/>
    <row r="204" spans="1:2" ht="15.45" x14ac:dyDescent="0.4">
      <c r="A204" s="1" t="s">
        <v>10</v>
      </c>
      <c r="B204" s="7" t="e">
        <f>lltypedata!#REF!</f>
        <v>#REF!</v>
      </c>
    </row>
    <row r="205" spans="1:2" x14ac:dyDescent="0.3">
      <c r="A205" s="2" t="s">
        <v>12</v>
      </c>
      <c r="B205" s="8" t="str">
        <f>lltypedata!B34</f>
        <v>Items.PricePerUnit</v>
      </c>
    </row>
    <row r="206" spans="1:2" x14ac:dyDescent="0.3">
      <c r="A206" s="2" t="s">
        <v>9</v>
      </c>
      <c r="B206" s="9">
        <f>lltypedata!I34</f>
        <v>0</v>
      </c>
    </row>
    <row r="207" spans="1:2" x14ac:dyDescent="0.3">
      <c r="A207" s="3" t="s">
        <v>8</v>
      </c>
      <c r="B207" s="10" t="str">
        <f>lltypedata!J34</f>
        <v>Bestellliste</v>
      </c>
    </row>
    <row r="208" spans="1:2" x14ac:dyDescent="0.3">
      <c r="A208" s="3" t="s">
        <v>11</v>
      </c>
      <c r="B208" s="10" t="str">
        <f>lltypedata!D34</f>
        <v>Datenfeld</v>
      </c>
    </row>
    <row r="209" spans="1:2" x14ac:dyDescent="0.3">
      <c r="A209" s="3" t="s">
        <v>5</v>
      </c>
      <c r="B209" s="10" t="str">
        <f>lltypedata!C34</f>
        <v>Numerisch</v>
      </c>
    </row>
    <row r="210" spans="1:2" ht="12.9" thickBot="1" x14ac:dyDescent="0.35">
      <c r="A210" s="4" t="s">
        <v>6</v>
      </c>
      <c r="B210" s="11" t="str">
        <f>lltypedata!G34</f>
        <v>0</v>
      </c>
    </row>
    <row r="211" spans="1:2" ht="12.9" thickBot="1" x14ac:dyDescent="0.35"/>
    <row r="212" spans="1:2" ht="15.45" x14ac:dyDescent="0.4">
      <c r="A212" s="1" t="s">
        <v>10</v>
      </c>
      <c r="B212" s="7" t="e">
        <f>lltypedata!#REF!</f>
        <v>#REF!</v>
      </c>
    </row>
    <row r="213" spans="1:2" x14ac:dyDescent="0.3">
      <c r="A213" s="2" t="s">
        <v>12</v>
      </c>
      <c r="B213" s="8" t="str">
        <f>lltypedata!B35</f>
        <v>Items.SpecialPricePerUnit</v>
      </c>
    </row>
    <row r="214" spans="1:2" x14ac:dyDescent="0.3">
      <c r="A214" s="2" t="s">
        <v>9</v>
      </c>
      <c r="B214" s="9">
        <f>lltypedata!I35</f>
        <v>0</v>
      </c>
    </row>
    <row r="215" spans="1:2" x14ac:dyDescent="0.3">
      <c r="A215" s="3" t="s">
        <v>8</v>
      </c>
      <c r="B215" s="10" t="str">
        <f>lltypedata!J35</f>
        <v>Bestellliste</v>
      </c>
    </row>
    <row r="216" spans="1:2" x14ac:dyDescent="0.3">
      <c r="A216" s="3" t="s">
        <v>11</v>
      </c>
      <c r="B216" s="10" t="str">
        <f>lltypedata!D35</f>
        <v>Datenfeld</v>
      </c>
    </row>
    <row r="217" spans="1:2" x14ac:dyDescent="0.3">
      <c r="A217" s="3" t="s">
        <v>5</v>
      </c>
      <c r="B217" s="10" t="str">
        <f>lltypedata!C35</f>
        <v>Numerisch</v>
      </c>
    </row>
    <row r="218" spans="1:2" ht="12.9" thickBot="1" x14ac:dyDescent="0.35">
      <c r="A218" s="4" t="s">
        <v>6</v>
      </c>
      <c r="B218" s="11" t="str">
        <f>lltypedata!G35</f>
        <v>0</v>
      </c>
    </row>
    <row r="219" spans="1:2" ht="12.9" thickBot="1" x14ac:dyDescent="0.35"/>
    <row r="220" spans="1:2" ht="15.45" x14ac:dyDescent="0.4">
      <c r="A220" s="1" t="s">
        <v>10</v>
      </c>
      <c r="B220" s="7" t="str">
        <f>lltypedata!H39</f>
        <v>Bestellzusatztext</v>
      </c>
    </row>
    <row r="221" spans="1:2" x14ac:dyDescent="0.3">
      <c r="A221" s="2" t="s">
        <v>12</v>
      </c>
      <c r="B221" s="8" t="str">
        <f>lltypedata!B39</f>
        <v>Items.AdditionalNote</v>
      </c>
    </row>
    <row r="222" spans="1:2" x14ac:dyDescent="0.3">
      <c r="A222" s="2" t="s">
        <v>9</v>
      </c>
      <c r="B222" s="9">
        <f>lltypedata!I39</f>
        <v>0</v>
      </c>
    </row>
    <row r="223" spans="1:2" x14ac:dyDescent="0.3">
      <c r="A223" s="3" t="s">
        <v>8</v>
      </c>
      <c r="B223" s="10" t="str">
        <f>lltypedata!J39</f>
        <v>Bestellzusatztext</v>
      </c>
    </row>
    <row r="224" spans="1:2" x14ac:dyDescent="0.3">
      <c r="A224" s="3" t="s">
        <v>11</v>
      </c>
      <c r="B224" s="10" t="str">
        <f>lltypedata!D39</f>
        <v>Datenfeld</v>
      </c>
    </row>
    <row r="225" spans="1:2" x14ac:dyDescent="0.3">
      <c r="A225" s="3" t="s">
        <v>5</v>
      </c>
      <c r="B225" s="10" t="str">
        <f>lltypedata!C39</f>
        <v>String</v>
      </c>
    </row>
    <row r="226" spans="1:2" ht="12.9" thickBot="1" x14ac:dyDescent="0.35">
      <c r="A226" s="4" t="s">
        <v>6</v>
      </c>
      <c r="B226" s="11" t="str">
        <f>lltypedata!G39</f>
        <v>0</v>
      </c>
    </row>
    <row r="227" spans="1:2" ht="12.9" thickBot="1" x14ac:dyDescent="0.35"/>
    <row r="228" spans="1:2" ht="15.45" x14ac:dyDescent="0.4">
      <c r="A228" s="1" t="s">
        <v>10</v>
      </c>
      <c r="B228" s="7" t="str">
        <f>lltypedata!H36</f>
        <v>Gesamtpreis der Bestellposition</v>
      </c>
    </row>
    <row r="229" spans="1:2" x14ac:dyDescent="0.3">
      <c r="A229" s="2" t="s">
        <v>12</v>
      </c>
      <c r="B229" s="8" t="str">
        <f>lltypedata!B36</f>
        <v>Items.Price</v>
      </c>
    </row>
    <row r="230" spans="1:2" x14ac:dyDescent="0.3">
      <c r="A230" s="2" t="s">
        <v>9</v>
      </c>
      <c r="B230" s="9">
        <f>lltypedata!I36</f>
        <v>0</v>
      </c>
    </row>
    <row r="231" spans="1:2" x14ac:dyDescent="0.3">
      <c r="A231" s="3" t="s">
        <v>8</v>
      </c>
      <c r="B231" s="10" t="str">
        <f>lltypedata!J36</f>
        <v>Bestellliste</v>
      </c>
    </row>
    <row r="232" spans="1:2" x14ac:dyDescent="0.3">
      <c r="A232" s="3" t="s">
        <v>11</v>
      </c>
      <c r="B232" s="10" t="str">
        <f>lltypedata!D36</f>
        <v>Datenfeld</v>
      </c>
    </row>
    <row r="233" spans="1:2" x14ac:dyDescent="0.3">
      <c r="A233" s="3" t="s">
        <v>5</v>
      </c>
      <c r="B233" s="10" t="str">
        <f>lltypedata!C36</f>
        <v>Numerisch</v>
      </c>
    </row>
    <row r="234" spans="1:2" ht="12.9" thickBot="1" x14ac:dyDescent="0.35">
      <c r="A234" s="4" t="s">
        <v>6</v>
      </c>
      <c r="B234" s="11" t="str">
        <f>lltypedata!G36</f>
        <v>0</v>
      </c>
    </row>
    <row r="235" spans="1:2" ht="12.9" thickBot="1" x14ac:dyDescent="0.35"/>
    <row r="236" spans="1:2" ht="15.45" x14ac:dyDescent="0.4">
      <c r="A236" s="1" t="s">
        <v>10</v>
      </c>
      <c r="B236" s="7" t="str">
        <f>lltypedata!H40</f>
        <v>Referenz zu Lieferantenvereinbarung</v>
      </c>
    </row>
    <row r="237" spans="1:2" x14ac:dyDescent="0.3">
      <c r="A237" s="2" t="s">
        <v>12</v>
      </c>
      <c r="B237" s="8" t="str">
        <f>lltypedata!B40</f>
        <v>Items.ContractNumber</v>
      </c>
    </row>
    <row r="238" spans="1:2" x14ac:dyDescent="0.3">
      <c r="A238" s="2" t="s">
        <v>9</v>
      </c>
      <c r="B238" s="9">
        <f>lltypedata!I40</f>
        <v>0</v>
      </c>
    </row>
    <row r="239" spans="1:2" x14ac:dyDescent="0.3">
      <c r="A239" s="3" t="s">
        <v>8</v>
      </c>
      <c r="B239" s="10" t="str">
        <f>lltypedata!J40</f>
        <v>Bestellliste</v>
      </c>
    </row>
    <row r="240" spans="1:2" x14ac:dyDescent="0.3">
      <c r="A240" s="3" t="s">
        <v>11</v>
      </c>
      <c r="B240" s="10" t="str">
        <f>lltypedata!D40</f>
        <v>Datenfeld</v>
      </c>
    </row>
    <row r="241" spans="1:2" x14ac:dyDescent="0.3">
      <c r="A241" s="3" t="s">
        <v>5</v>
      </c>
      <c r="B241" s="10" t="str">
        <f>lltypedata!C40</f>
        <v>String</v>
      </c>
    </row>
    <row r="242" spans="1:2" ht="12.9" thickBot="1" x14ac:dyDescent="0.35">
      <c r="A242" s="4" t="s">
        <v>6</v>
      </c>
      <c r="B242" s="11" t="str">
        <f>lltypedata!G40</f>
        <v>0</v>
      </c>
    </row>
    <row r="243" spans="1:2" ht="12.9" thickBot="1" x14ac:dyDescent="0.35"/>
    <row r="244" spans="1:2" ht="15.45" x14ac:dyDescent="0.4">
      <c r="A244" s="1" t="s">
        <v>10</v>
      </c>
      <c r="B244" s="7" t="str">
        <f>lltypedata!H42</f>
        <v>Artikelnummer des zugeordneten Grundprodukts</v>
      </c>
    </row>
    <row r="245" spans="1:2" x14ac:dyDescent="0.3">
      <c r="A245" s="2" t="s">
        <v>12</v>
      </c>
      <c r="B245" s="8" t="str">
        <f>lltypedata!B42</f>
        <v>Items.ProductItemNo</v>
      </c>
    </row>
    <row r="246" spans="1:2" x14ac:dyDescent="0.3">
      <c r="A246" s="2" t="s">
        <v>9</v>
      </c>
      <c r="B246" s="9">
        <f>lltypedata!I42</f>
        <v>0</v>
      </c>
    </row>
    <row r="247" spans="1:2" x14ac:dyDescent="0.3">
      <c r="A247" s="3" t="s">
        <v>8</v>
      </c>
      <c r="B247" s="10" t="str">
        <f>lltypedata!J42</f>
        <v>Bestellliste</v>
      </c>
    </row>
    <row r="248" spans="1:2" x14ac:dyDescent="0.3">
      <c r="A248" s="3" t="s">
        <v>11</v>
      </c>
      <c r="B248" s="10" t="str">
        <f>lltypedata!D42</f>
        <v>Datenfeld</v>
      </c>
    </row>
    <row r="249" spans="1:2" x14ac:dyDescent="0.3">
      <c r="A249" s="3" t="s">
        <v>5</v>
      </c>
      <c r="B249" s="10" t="str">
        <f>lltypedata!C42</f>
        <v>String</v>
      </c>
    </row>
    <row r="250" spans="1:2" ht="12.9" thickBot="1" x14ac:dyDescent="0.35">
      <c r="A250" s="4" t="s">
        <v>6</v>
      </c>
      <c r="B250" s="11" t="str">
        <f>lltypedata!G42</f>
        <v>0</v>
      </c>
    </row>
    <row r="251" spans="1:2" ht="12.9" thickBot="1" x14ac:dyDescent="0.35"/>
    <row r="252" spans="1:2" ht="15.45" x14ac:dyDescent="0.4">
      <c r="A252" s="1" t="s">
        <v>10</v>
      </c>
      <c r="B252" s="7" t="str">
        <f>lltypedata!H41</f>
        <v>Kennung "gesendet"</v>
      </c>
    </row>
    <row r="253" spans="1:2" x14ac:dyDescent="0.3">
      <c r="A253" s="2" t="s">
        <v>12</v>
      </c>
      <c r="B253" s="8" t="str">
        <f>lltypedata!B41</f>
        <v>Items.Sent</v>
      </c>
    </row>
    <row r="254" spans="1:2" x14ac:dyDescent="0.3">
      <c r="A254" s="2" t="s">
        <v>9</v>
      </c>
      <c r="B254" s="9" t="str">
        <f>lltypedata!I41</f>
        <v>0 = nicht gesendet; 1 = gesendet</v>
      </c>
    </row>
    <row r="255" spans="1:2" x14ac:dyDescent="0.3">
      <c r="A255" s="3" t="s">
        <v>8</v>
      </c>
      <c r="B255" s="10" t="str">
        <f>lltypedata!J41</f>
        <v>Bestellliste</v>
      </c>
    </row>
    <row r="256" spans="1:2" x14ac:dyDescent="0.3">
      <c r="A256" s="3" t="s">
        <v>11</v>
      </c>
      <c r="B256" s="10" t="str">
        <f>lltypedata!D41</f>
        <v>Datenfeld</v>
      </c>
    </row>
    <row r="257" spans="1:2" x14ac:dyDescent="0.3">
      <c r="A257" s="3" t="s">
        <v>5</v>
      </c>
      <c r="B257" s="10" t="str">
        <f>lltypedata!C41</f>
        <v>String</v>
      </c>
    </row>
    <row r="258" spans="1:2" ht="12.9" thickBot="1" x14ac:dyDescent="0.35">
      <c r="A258" s="4" t="s">
        <v>6</v>
      </c>
      <c r="B258" s="11" t="str">
        <f>lltypedata!G41</f>
        <v>0</v>
      </c>
    </row>
    <row r="259" spans="1:2" ht="12.9" thickBot="1" x14ac:dyDescent="0.35"/>
    <row r="260" spans="1:2" ht="15.45" x14ac:dyDescent="0.4">
      <c r="A260" s="1" t="s">
        <v>10</v>
      </c>
      <c r="B260" s="7" t="str">
        <f>lltypedata!H43</f>
        <v>Zugeordnetes Grundprodukt</v>
      </c>
    </row>
    <row r="261" spans="1:2" x14ac:dyDescent="0.3">
      <c r="A261" s="2" t="s">
        <v>12</v>
      </c>
      <c r="B261" s="8" t="str">
        <f>lltypedata!B43</f>
        <v>Items.Product</v>
      </c>
    </row>
    <row r="262" spans="1:2" x14ac:dyDescent="0.3">
      <c r="A262" s="2" t="s">
        <v>9</v>
      </c>
      <c r="B262" s="9">
        <f>lltypedata!I43</f>
        <v>0</v>
      </c>
    </row>
    <row r="263" spans="1:2" x14ac:dyDescent="0.3">
      <c r="A263" s="3" t="s">
        <v>8</v>
      </c>
      <c r="B263" s="10" t="str">
        <f>lltypedata!J43</f>
        <v>Bestellliste</v>
      </c>
    </row>
    <row r="264" spans="1:2" x14ac:dyDescent="0.3">
      <c r="A264" s="3" t="s">
        <v>11</v>
      </c>
      <c r="B264" s="10" t="str">
        <f>lltypedata!D43</f>
        <v>Datenfeld</v>
      </c>
    </row>
    <row r="265" spans="1:2" x14ac:dyDescent="0.3">
      <c r="A265" s="3" t="s">
        <v>5</v>
      </c>
      <c r="B265" s="10" t="str">
        <f>lltypedata!C43</f>
        <v>String</v>
      </c>
    </row>
    <row r="266" spans="1:2" ht="12.9" thickBot="1" x14ac:dyDescent="0.35">
      <c r="A266" s="4" t="s">
        <v>6</v>
      </c>
      <c r="B266" s="11" t="str">
        <f>lltypedata!G43</f>
        <v>0</v>
      </c>
    </row>
    <row r="267" spans="1:2" ht="12.9" thickBot="1" x14ac:dyDescent="0.35"/>
    <row r="268" spans="1:2" ht="15.45" x14ac:dyDescent="0.4">
      <c r="A268" s="1" t="s">
        <v>10</v>
      </c>
      <c r="B268" s="7" t="str">
        <f>lltypedata!H45</f>
        <v>Einheit numerischer Code</v>
      </c>
    </row>
    <row r="269" spans="1:2" x14ac:dyDescent="0.3">
      <c r="A269" s="2" t="s">
        <v>12</v>
      </c>
      <c r="B269" s="8" t="str">
        <f>lltypedata!B45</f>
        <v>Items.ProductUnitKey</v>
      </c>
    </row>
    <row r="270" spans="1:2" x14ac:dyDescent="0.3">
      <c r="A270" s="2" t="s">
        <v>9</v>
      </c>
      <c r="B270" s="9" t="str">
        <f>lltypedata!I45</f>
        <v>bezogend auf die Bedarfsmenge</v>
      </c>
    </row>
    <row r="271" spans="1:2" x14ac:dyDescent="0.3">
      <c r="A271" s="3" t="s">
        <v>8</v>
      </c>
      <c r="B271" s="10" t="str">
        <f>lltypedata!J45</f>
        <v>Bestellliste</v>
      </c>
    </row>
    <row r="272" spans="1:2" x14ac:dyDescent="0.3">
      <c r="A272" s="3" t="s">
        <v>11</v>
      </c>
      <c r="B272" s="10" t="str">
        <f>lltypedata!D45</f>
        <v>Datenfeld</v>
      </c>
    </row>
    <row r="273" spans="1:2" x14ac:dyDescent="0.3">
      <c r="A273" s="3" t="s">
        <v>5</v>
      </c>
      <c r="B273" s="10" t="str">
        <f>lltypedata!C45</f>
        <v>Numerisch</v>
      </c>
    </row>
    <row r="274" spans="1:2" ht="12.9" thickBot="1" x14ac:dyDescent="0.35">
      <c r="A274" s="4" t="s">
        <v>6</v>
      </c>
      <c r="B274" s="11" t="str">
        <f>lltypedata!G45</f>
        <v>0</v>
      </c>
    </row>
    <row r="275" spans="1:2" ht="12.9" thickBot="1" x14ac:dyDescent="0.35"/>
    <row r="276" spans="1:2" ht="15.45" x14ac:dyDescent="0.4">
      <c r="A276" s="1" t="s">
        <v>10</v>
      </c>
      <c r="B276" s="7" t="str">
        <f>lltypedata!H44</f>
        <v>Bedarfsmenge bezogen auf das Grundprodukt</v>
      </c>
    </row>
    <row r="277" spans="1:2" x14ac:dyDescent="0.3">
      <c r="A277" s="2" t="s">
        <v>12</v>
      </c>
      <c r="B277" s="8" t="str">
        <f>lltypedata!B44</f>
        <v>Items.ProductDemand</v>
      </c>
    </row>
    <row r="278" spans="1:2" x14ac:dyDescent="0.3">
      <c r="A278" s="2" t="s">
        <v>9</v>
      </c>
      <c r="B278" s="9">
        <f>lltypedata!I44</f>
        <v>0</v>
      </c>
    </row>
    <row r="279" spans="1:2" x14ac:dyDescent="0.3">
      <c r="A279" s="3" t="s">
        <v>8</v>
      </c>
      <c r="B279" s="10" t="str">
        <f>lltypedata!J44</f>
        <v>Bestellliste</v>
      </c>
    </row>
    <row r="280" spans="1:2" x14ac:dyDescent="0.3">
      <c r="A280" s="3" t="s">
        <v>11</v>
      </c>
      <c r="B280" s="10" t="str">
        <f>lltypedata!D44</f>
        <v>Datenfeld</v>
      </c>
    </row>
    <row r="281" spans="1:2" x14ac:dyDescent="0.3">
      <c r="A281" s="3" t="s">
        <v>5</v>
      </c>
      <c r="B281" s="10" t="str">
        <f>lltypedata!C44</f>
        <v>Numerisch</v>
      </c>
    </row>
    <row r="282" spans="1:2" ht="12.9" thickBot="1" x14ac:dyDescent="0.35">
      <c r="A282" s="4" t="s">
        <v>6</v>
      </c>
      <c r="B282" s="11" t="str">
        <f>lltypedata!G44</f>
        <v>0</v>
      </c>
    </row>
    <row r="283" spans="1:2" ht="12.9" thickBot="1" x14ac:dyDescent="0.35"/>
    <row r="284" spans="1:2" ht="15.45" x14ac:dyDescent="0.4">
      <c r="A284" s="1" t="s">
        <v>10</v>
      </c>
      <c r="B284" s="7" t="str">
        <f>lltypedata!H46</f>
        <v>Einheit Langtext</v>
      </c>
    </row>
    <row r="285" spans="1:2" x14ac:dyDescent="0.3">
      <c r="A285" s="2" t="s">
        <v>12</v>
      </c>
      <c r="B285" s="8" t="str">
        <f>lltypedata!B46</f>
        <v>Items.ProductUnitLong</v>
      </c>
    </row>
    <row r="286" spans="1:2" x14ac:dyDescent="0.3">
      <c r="A286" s="2" t="s">
        <v>9</v>
      </c>
      <c r="B286" s="9" t="str">
        <f>lltypedata!I46</f>
        <v>bezogend auf die Bedarfsmenge</v>
      </c>
    </row>
    <row r="287" spans="1:2" x14ac:dyDescent="0.3">
      <c r="A287" s="3" t="s">
        <v>8</v>
      </c>
      <c r="B287" s="10" t="str">
        <f>lltypedata!J46</f>
        <v>Bestellliste</v>
      </c>
    </row>
    <row r="288" spans="1:2" x14ac:dyDescent="0.3">
      <c r="A288" s="3" t="s">
        <v>11</v>
      </c>
      <c r="B288" s="10" t="str">
        <f>lltypedata!D46</f>
        <v>Datenfeld</v>
      </c>
    </row>
    <row r="289" spans="1:2" x14ac:dyDescent="0.3">
      <c r="A289" s="3" t="s">
        <v>5</v>
      </c>
      <c r="B289" s="10" t="str">
        <f>lltypedata!C46</f>
        <v>String</v>
      </c>
    </row>
    <row r="290" spans="1:2" ht="12.9" thickBot="1" x14ac:dyDescent="0.35">
      <c r="A290" s="4" t="s">
        <v>6</v>
      </c>
      <c r="B290" s="11" t="str">
        <f>lltypedata!G46</f>
        <v>0</v>
      </c>
    </row>
    <row r="291" spans="1:2" ht="12.9" thickBot="1" x14ac:dyDescent="0.35"/>
    <row r="292" spans="1:2" ht="15.45" x14ac:dyDescent="0.4">
      <c r="A292" s="1" t="s">
        <v>10</v>
      </c>
      <c r="B292" s="7" t="e">
        <f>lltypedata!#REF!</f>
        <v>#REF!</v>
      </c>
    </row>
    <row r="293" spans="1:2" x14ac:dyDescent="0.3">
      <c r="A293" s="2" t="s">
        <v>12</v>
      </c>
      <c r="B293" s="8" t="str">
        <f>lltypedata!B57</f>
        <v>Order.Company.Name</v>
      </c>
    </row>
    <row r="294" spans="1:2" x14ac:dyDescent="0.3">
      <c r="A294" s="2" t="s">
        <v>9</v>
      </c>
      <c r="B294" s="9">
        <f>lltypedata!I57</f>
        <v>0</v>
      </c>
    </row>
    <row r="295" spans="1:2" x14ac:dyDescent="0.3">
      <c r="A295" s="3" t="s">
        <v>8</v>
      </c>
      <c r="B295" s="10" t="str">
        <f>lltypedata!J57</f>
        <v>Kostenstelle</v>
      </c>
    </row>
    <row r="296" spans="1:2" x14ac:dyDescent="0.3">
      <c r="A296" s="3" t="s">
        <v>11</v>
      </c>
      <c r="B296" s="10" t="str">
        <f>lltypedata!D57</f>
        <v>Datenfeld</v>
      </c>
    </row>
    <row r="297" spans="1:2" x14ac:dyDescent="0.3">
      <c r="A297" s="3" t="s">
        <v>5</v>
      </c>
      <c r="B297" s="10" t="str">
        <f>lltypedata!C57</f>
        <v>String</v>
      </c>
    </row>
    <row r="298" spans="1:2" ht="12.9" thickBot="1" x14ac:dyDescent="0.35">
      <c r="A298" s="4" t="s">
        <v>6</v>
      </c>
      <c r="B298" s="11" t="str">
        <f>lltypedata!G57</f>
        <v>0</v>
      </c>
    </row>
    <row r="299" spans="1:2" ht="12.9" thickBot="1" x14ac:dyDescent="0.35"/>
    <row r="300" spans="1:2" ht="15.45" x14ac:dyDescent="0.4">
      <c r="A300" s="1" t="s">
        <v>10</v>
      </c>
      <c r="B300" s="7" t="str">
        <f>lltypedata!H47</f>
        <v xml:space="preserve">Einheit </v>
      </c>
    </row>
    <row r="301" spans="1:2" x14ac:dyDescent="0.3">
      <c r="A301" s="2" t="s">
        <v>12</v>
      </c>
      <c r="B301" s="8" t="str">
        <f>lltypedata!B47</f>
        <v>Items.ProductUnit</v>
      </c>
    </row>
    <row r="302" spans="1:2" x14ac:dyDescent="0.3">
      <c r="A302" s="2" t="s">
        <v>9</v>
      </c>
      <c r="B302" s="9" t="str">
        <f>lltypedata!I47</f>
        <v>bezogend auf die Bedarfsmenge</v>
      </c>
    </row>
    <row r="303" spans="1:2" x14ac:dyDescent="0.3">
      <c r="A303" s="3" t="s">
        <v>8</v>
      </c>
      <c r="B303" s="10" t="str">
        <f>lltypedata!J47</f>
        <v>Bestellliste</v>
      </c>
    </row>
    <row r="304" spans="1:2" x14ac:dyDescent="0.3">
      <c r="A304" s="3" t="s">
        <v>11</v>
      </c>
      <c r="B304" s="10" t="str">
        <f>lltypedata!D47</f>
        <v>Datenfeld</v>
      </c>
    </row>
    <row r="305" spans="1:2" x14ac:dyDescent="0.3">
      <c r="A305" s="3" t="s">
        <v>5</v>
      </c>
      <c r="B305" s="10" t="str">
        <f>lltypedata!C47</f>
        <v>String</v>
      </c>
    </row>
    <row r="306" spans="1:2" ht="12.9" thickBot="1" x14ac:dyDescent="0.35">
      <c r="A306" s="4" t="s">
        <v>6</v>
      </c>
      <c r="B306" s="11" t="str">
        <f>lltypedata!G47</f>
        <v>0</v>
      </c>
    </row>
    <row r="307" spans="1:2" ht="12.9" thickBot="1" x14ac:dyDescent="0.35"/>
    <row r="308" spans="1:2" ht="15.45" x14ac:dyDescent="0.4">
      <c r="A308" s="1" t="s">
        <v>10</v>
      </c>
      <c r="B308" s="7" t="str">
        <f>lltypedata!H58</f>
        <v xml:space="preserve">Firmenbezeichnung 2 der Hauptkostenstelle (Bestellerkostenstelle) </v>
      </c>
    </row>
    <row r="309" spans="1:2" x14ac:dyDescent="0.3">
      <c r="A309" s="2" t="s">
        <v>12</v>
      </c>
      <c r="B309" s="8" t="str">
        <f>lltypedata!B58</f>
        <v>Order.Company.Name2</v>
      </c>
    </row>
    <row r="310" spans="1:2" x14ac:dyDescent="0.3">
      <c r="A310" s="2" t="s">
        <v>9</v>
      </c>
      <c r="B310" s="9">
        <f>lltypedata!I58</f>
        <v>0</v>
      </c>
    </row>
    <row r="311" spans="1:2" x14ac:dyDescent="0.3">
      <c r="A311" s="3" t="s">
        <v>8</v>
      </c>
      <c r="B311" s="10" t="str">
        <f>lltypedata!J58</f>
        <v>Kostenstelle</v>
      </c>
    </row>
    <row r="312" spans="1:2" x14ac:dyDescent="0.3">
      <c r="A312" s="3" t="s">
        <v>11</v>
      </c>
      <c r="B312" s="10" t="str">
        <f>lltypedata!D58</f>
        <v>Datenfeld</v>
      </c>
    </row>
    <row r="313" spans="1:2" x14ac:dyDescent="0.3">
      <c r="A313" s="3" t="s">
        <v>5</v>
      </c>
      <c r="B313" s="10" t="str">
        <f>lltypedata!C58</f>
        <v>String</v>
      </c>
    </row>
    <row r="314" spans="1:2" ht="12.9" thickBot="1" x14ac:dyDescent="0.35">
      <c r="A314" s="4" t="s">
        <v>6</v>
      </c>
      <c r="B314" s="11" t="str">
        <f>lltypedata!G58</f>
        <v>0</v>
      </c>
    </row>
    <row r="315" spans="1:2" ht="12.9" thickBot="1" x14ac:dyDescent="0.35"/>
    <row r="316" spans="1:2" ht="15.45" x14ac:dyDescent="0.4">
      <c r="A316" s="1" t="s">
        <v>10</v>
      </c>
      <c r="B316" s="7" t="e">
        <f>lltypedata!#REF!</f>
        <v>#REF!</v>
      </c>
    </row>
    <row r="317" spans="1:2" x14ac:dyDescent="0.3">
      <c r="A317" s="2" t="s">
        <v>12</v>
      </c>
      <c r="B317" s="8" t="str">
        <f>lltypedata!B60</f>
        <v>Order.Company.CountryCode</v>
      </c>
    </row>
    <row r="318" spans="1:2" x14ac:dyDescent="0.3">
      <c r="A318" s="2" t="s">
        <v>9</v>
      </c>
      <c r="B318" s="9" t="e">
        <f>lltypedata!#REF!</f>
        <v>#REF!</v>
      </c>
    </row>
    <row r="319" spans="1:2" x14ac:dyDescent="0.3">
      <c r="A319" s="3" t="s">
        <v>8</v>
      </c>
      <c r="B319" s="10" t="e">
        <f>lltypedata!#REF!</f>
        <v>#REF!</v>
      </c>
    </row>
    <row r="320" spans="1:2" x14ac:dyDescent="0.3">
      <c r="A320" s="3" t="s">
        <v>11</v>
      </c>
      <c r="B320" s="10" t="e">
        <f>lltypedata!#REF!</f>
        <v>#REF!</v>
      </c>
    </row>
    <row r="321" spans="1:2" x14ac:dyDescent="0.3">
      <c r="A321" s="3" t="s">
        <v>5</v>
      </c>
      <c r="B321" s="10" t="e">
        <f>lltypedata!#REF!</f>
        <v>#REF!</v>
      </c>
    </row>
    <row r="322" spans="1:2" ht="12.9" thickBot="1" x14ac:dyDescent="0.35">
      <c r="A322" s="4" t="s">
        <v>6</v>
      </c>
      <c r="B322" s="11" t="e">
        <f>lltypedata!#REF!</f>
        <v>#REF!</v>
      </c>
    </row>
    <row r="323" spans="1:2" ht="12.9" thickBot="1" x14ac:dyDescent="0.35"/>
    <row r="324" spans="1:2" ht="15.45" x14ac:dyDescent="0.4">
      <c r="A324" s="1" t="s">
        <v>10</v>
      </c>
      <c r="B324" s="7" t="e">
        <f>lltypedata!#REF!</f>
        <v>#REF!</v>
      </c>
    </row>
    <row r="325" spans="1:2" x14ac:dyDescent="0.3">
      <c r="A325" s="2" t="s">
        <v>12</v>
      </c>
      <c r="B325" s="8" t="str">
        <f>lltypedata!B59</f>
        <v>Order.Company.Country</v>
      </c>
    </row>
    <row r="326" spans="1:2" x14ac:dyDescent="0.3">
      <c r="A326" s="2" t="s">
        <v>9</v>
      </c>
      <c r="B326" s="9">
        <f>lltypedata!I59</f>
        <v>0</v>
      </c>
    </row>
    <row r="327" spans="1:2" x14ac:dyDescent="0.3">
      <c r="A327" s="3" t="s">
        <v>8</v>
      </c>
      <c r="B327" s="10" t="str">
        <f>lltypedata!J59</f>
        <v>Kostenstelle</v>
      </c>
    </row>
    <row r="328" spans="1:2" x14ac:dyDescent="0.3">
      <c r="A328" s="3" t="s">
        <v>11</v>
      </c>
      <c r="B328" s="10" t="str">
        <f>lltypedata!D59</f>
        <v>Datenfeld</v>
      </c>
    </row>
    <row r="329" spans="1:2" x14ac:dyDescent="0.3">
      <c r="A329" s="3" t="s">
        <v>5</v>
      </c>
      <c r="B329" s="10" t="str">
        <f>lltypedata!C59</f>
        <v>String</v>
      </c>
    </row>
    <row r="330" spans="1:2" ht="12.9" thickBot="1" x14ac:dyDescent="0.35">
      <c r="A330" s="4" t="s">
        <v>6</v>
      </c>
      <c r="B330" s="11" t="str">
        <f>lltypedata!G59</f>
        <v>0</v>
      </c>
    </row>
    <row r="331" spans="1:2" ht="12.9" thickBot="1" x14ac:dyDescent="0.35"/>
    <row r="332" spans="1:2" ht="15.45" x14ac:dyDescent="0.4">
      <c r="A332" s="1" t="s">
        <v>10</v>
      </c>
      <c r="B332" s="7" t="e">
        <f>lltypedata!#REF!</f>
        <v>#REF!</v>
      </c>
    </row>
    <row r="333" spans="1:2" x14ac:dyDescent="0.3">
      <c r="A333" s="2" t="s">
        <v>12</v>
      </c>
      <c r="B333" s="8" t="str">
        <f>lltypedata!B61</f>
        <v>Order.Company.ZipCode</v>
      </c>
    </row>
    <row r="334" spans="1:2" x14ac:dyDescent="0.3">
      <c r="A334" s="2" t="s">
        <v>9</v>
      </c>
      <c r="B334" s="9" t="e">
        <f>lltypedata!#REF!</f>
        <v>#REF!</v>
      </c>
    </row>
    <row r="335" spans="1:2" x14ac:dyDescent="0.3">
      <c r="A335" s="3" t="s">
        <v>8</v>
      </c>
      <c r="B335" s="10" t="e">
        <f>lltypedata!#REF!</f>
        <v>#REF!</v>
      </c>
    </row>
    <row r="336" spans="1:2" x14ac:dyDescent="0.3">
      <c r="A336" s="3" t="s">
        <v>11</v>
      </c>
      <c r="B336" s="10" t="e">
        <f>lltypedata!#REF!</f>
        <v>#REF!</v>
      </c>
    </row>
    <row r="337" spans="1:2" x14ac:dyDescent="0.3">
      <c r="A337" s="3" t="s">
        <v>5</v>
      </c>
      <c r="B337" s="10" t="e">
        <f>lltypedata!#REF!</f>
        <v>#REF!</v>
      </c>
    </row>
    <row r="338" spans="1:2" ht="12.9" thickBot="1" x14ac:dyDescent="0.35">
      <c r="A338" s="4" t="s">
        <v>6</v>
      </c>
      <c r="B338" s="11" t="e">
        <f>lltypedata!#REF!</f>
        <v>#REF!</v>
      </c>
    </row>
    <row r="339" spans="1:2" ht="12.9" thickBot="1" x14ac:dyDescent="0.35"/>
    <row r="340" spans="1:2" ht="15.45" x14ac:dyDescent="0.4">
      <c r="A340" s="1" t="s">
        <v>10</v>
      </c>
      <c r="B340" s="7" t="e">
        <f>lltypedata!#REF!</f>
        <v>#REF!</v>
      </c>
    </row>
    <row r="341" spans="1:2" x14ac:dyDescent="0.3">
      <c r="A341" s="2" t="s">
        <v>12</v>
      </c>
      <c r="B341" s="8" t="str">
        <f>lltypedata!B62</f>
        <v>Order.Company.City</v>
      </c>
    </row>
    <row r="342" spans="1:2" x14ac:dyDescent="0.3">
      <c r="A342" s="2" t="s">
        <v>9</v>
      </c>
      <c r="B342" s="9" t="e">
        <f>lltypedata!#REF!</f>
        <v>#REF!</v>
      </c>
    </row>
    <row r="343" spans="1:2" x14ac:dyDescent="0.3">
      <c r="A343" s="3" t="s">
        <v>8</v>
      </c>
      <c r="B343" s="10" t="e">
        <f>lltypedata!#REF!</f>
        <v>#REF!</v>
      </c>
    </row>
    <row r="344" spans="1:2" x14ac:dyDescent="0.3">
      <c r="A344" s="3" t="s">
        <v>11</v>
      </c>
      <c r="B344" s="10" t="e">
        <f>lltypedata!#REF!</f>
        <v>#REF!</v>
      </c>
    </row>
    <row r="345" spans="1:2" x14ac:dyDescent="0.3">
      <c r="A345" s="3" t="s">
        <v>5</v>
      </c>
      <c r="B345" s="10" t="e">
        <f>lltypedata!#REF!</f>
        <v>#REF!</v>
      </c>
    </row>
    <row r="346" spans="1:2" ht="12.9" thickBot="1" x14ac:dyDescent="0.35">
      <c r="A346" s="4" t="s">
        <v>6</v>
      </c>
      <c r="B346" s="11" t="e">
        <f>lltypedata!#REF!</f>
        <v>#REF!</v>
      </c>
    </row>
    <row r="347" spans="1:2" ht="12.9" thickBot="1" x14ac:dyDescent="0.35"/>
    <row r="348" spans="1:2" ht="15.45" x14ac:dyDescent="0.4">
      <c r="A348" s="1" t="s">
        <v>10</v>
      </c>
      <c r="B348" s="7" t="e">
        <f>lltypedata!#REF!</f>
        <v>#REF!</v>
      </c>
    </row>
    <row r="349" spans="1:2" x14ac:dyDescent="0.3">
      <c r="A349" s="2" t="s">
        <v>12</v>
      </c>
      <c r="B349" s="8" t="str">
        <f>lltypedata!B65</f>
        <v>Order.Company.FaxNo</v>
      </c>
    </row>
    <row r="350" spans="1:2" x14ac:dyDescent="0.3">
      <c r="A350" s="2" t="s">
        <v>9</v>
      </c>
      <c r="B350" s="9" t="e">
        <f>lltypedata!#REF!</f>
        <v>#REF!</v>
      </c>
    </row>
    <row r="351" spans="1:2" x14ac:dyDescent="0.3">
      <c r="A351" s="3" t="s">
        <v>8</v>
      </c>
      <c r="B351" s="10" t="e">
        <f>lltypedata!#REF!</f>
        <v>#REF!</v>
      </c>
    </row>
    <row r="352" spans="1:2" x14ac:dyDescent="0.3">
      <c r="A352" s="3" t="s">
        <v>11</v>
      </c>
      <c r="B352" s="10" t="e">
        <f>lltypedata!#REF!</f>
        <v>#REF!</v>
      </c>
    </row>
    <row r="353" spans="1:2" x14ac:dyDescent="0.3">
      <c r="A353" s="3" t="s">
        <v>5</v>
      </c>
      <c r="B353" s="10" t="e">
        <f>lltypedata!#REF!</f>
        <v>#REF!</v>
      </c>
    </row>
    <row r="354" spans="1:2" ht="12.9" thickBot="1" x14ac:dyDescent="0.35">
      <c r="A354" s="4" t="s">
        <v>6</v>
      </c>
      <c r="B354" s="11" t="e">
        <f>lltypedata!#REF!</f>
        <v>#REF!</v>
      </c>
    </row>
    <row r="355" spans="1:2" ht="12.9" thickBot="1" x14ac:dyDescent="0.35"/>
    <row r="356" spans="1:2" ht="15.45" x14ac:dyDescent="0.4">
      <c r="A356" s="1" t="s">
        <v>10</v>
      </c>
      <c r="B356" s="7" t="e">
        <f>lltypedata!#REF!</f>
        <v>#REF!</v>
      </c>
    </row>
    <row r="357" spans="1:2" x14ac:dyDescent="0.3">
      <c r="A357" s="2" t="s">
        <v>12</v>
      </c>
      <c r="B357" s="8" t="str">
        <f>lltypedata!B66</f>
        <v>Order.Company.Mail</v>
      </c>
    </row>
    <row r="358" spans="1:2" x14ac:dyDescent="0.3">
      <c r="A358" s="2" t="s">
        <v>9</v>
      </c>
      <c r="B358" s="9" t="e">
        <f>lltypedata!#REF!</f>
        <v>#REF!</v>
      </c>
    </row>
    <row r="359" spans="1:2" x14ac:dyDescent="0.3">
      <c r="A359" s="3" t="s">
        <v>8</v>
      </c>
      <c r="B359" s="10" t="e">
        <f>lltypedata!#REF!</f>
        <v>#REF!</v>
      </c>
    </row>
    <row r="360" spans="1:2" x14ac:dyDescent="0.3">
      <c r="A360" s="3" t="s">
        <v>11</v>
      </c>
      <c r="B360" s="10" t="e">
        <f>lltypedata!#REF!</f>
        <v>#REF!</v>
      </c>
    </row>
    <row r="361" spans="1:2" x14ac:dyDescent="0.3">
      <c r="A361" s="3" t="s">
        <v>5</v>
      </c>
      <c r="B361" s="10" t="e">
        <f>lltypedata!#REF!</f>
        <v>#REF!</v>
      </c>
    </row>
    <row r="362" spans="1:2" ht="12.9" thickBot="1" x14ac:dyDescent="0.35">
      <c r="A362" s="4" t="s">
        <v>6</v>
      </c>
      <c r="B362" s="11" t="e">
        <f>lltypedata!#REF!</f>
        <v>#REF!</v>
      </c>
    </row>
    <row r="363" spans="1:2" ht="12.9" thickBot="1" x14ac:dyDescent="0.35"/>
    <row r="364" spans="1:2" ht="15.45" x14ac:dyDescent="0.4">
      <c r="A364" s="1" t="s">
        <v>10</v>
      </c>
      <c r="B364" s="7" t="e">
        <f>lltypedata!#REF!</f>
        <v>#REF!</v>
      </c>
    </row>
    <row r="365" spans="1:2" x14ac:dyDescent="0.3">
      <c r="A365" s="2" t="s">
        <v>12</v>
      </c>
      <c r="B365" s="8" t="str">
        <f>lltypedata!B67</f>
        <v>Order.Company.GLN</v>
      </c>
    </row>
    <row r="366" spans="1:2" x14ac:dyDescent="0.3">
      <c r="A366" s="2" t="s">
        <v>9</v>
      </c>
      <c r="B366" s="9" t="e">
        <f>lltypedata!#REF!</f>
        <v>#REF!</v>
      </c>
    </row>
    <row r="367" spans="1:2" x14ac:dyDescent="0.3">
      <c r="A367" s="3" t="s">
        <v>8</v>
      </c>
      <c r="B367" s="10" t="e">
        <f>lltypedata!#REF!</f>
        <v>#REF!</v>
      </c>
    </row>
    <row r="368" spans="1:2" x14ac:dyDescent="0.3">
      <c r="A368" s="3" t="s">
        <v>11</v>
      </c>
      <c r="B368" s="10" t="e">
        <f>lltypedata!#REF!</f>
        <v>#REF!</v>
      </c>
    </row>
    <row r="369" spans="1:2" x14ac:dyDescent="0.3">
      <c r="A369" s="3" t="s">
        <v>5</v>
      </c>
      <c r="B369" s="10" t="e">
        <f>lltypedata!#REF!</f>
        <v>#REF!</v>
      </c>
    </row>
    <row r="370" spans="1:2" ht="12.9" thickBot="1" x14ac:dyDescent="0.35">
      <c r="A370" s="4" t="s">
        <v>6</v>
      </c>
      <c r="B370" s="11" t="e">
        <f>lltypedata!#REF!</f>
        <v>#REF!</v>
      </c>
    </row>
    <row r="371" spans="1:2" ht="12.9" thickBot="1" x14ac:dyDescent="0.35"/>
    <row r="372" spans="1:2" ht="15.45" x14ac:dyDescent="0.4">
      <c r="A372" s="1" t="s">
        <v>10</v>
      </c>
      <c r="B372" s="7" t="e">
        <f>lltypedata!#REF!</f>
        <v>#REF!</v>
      </c>
    </row>
    <row r="373" spans="1:2" x14ac:dyDescent="0.3">
      <c r="A373" s="2" t="s">
        <v>12</v>
      </c>
      <c r="B373" s="8" t="str">
        <f>lltypedata!B68</f>
        <v>Order.Company.EoriNumber</v>
      </c>
    </row>
    <row r="374" spans="1:2" x14ac:dyDescent="0.3">
      <c r="A374" s="2" t="s">
        <v>9</v>
      </c>
      <c r="B374" s="9" t="e">
        <f>lltypedata!#REF!</f>
        <v>#REF!</v>
      </c>
    </row>
    <row r="375" spans="1:2" x14ac:dyDescent="0.3">
      <c r="A375" s="3" t="s">
        <v>8</v>
      </c>
      <c r="B375" s="10" t="e">
        <f>lltypedata!#REF!</f>
        <v>#REF!</v>
      </c>
    </row>
    <row r="376" spans="1:2" x14ac:dyDescent="0.3">
      <c r="A376" s="3" t="s">
        <v>11</v>
      </c>
      <c r="B376" s="10" t="e">
        <f>lltypedata!#REF!</f>
        <v>#REF!</v>
      </c>
    </row>
    <row r="377" spans="1:2" x14ac:dyDescent="0.3">
      <c r="A377" s="3" t="s">
        <v>5</v>
      </c>
      <c r="B377" s="10" t="e">
        <f>lltypedata!#REF!</f>
        <v>#REF!</v>
      </c>
    </row>
    <row r="378" spans="1:2" ht="12.9" thickBot="1" x14ac:dyDescent="0.35">
      <c r="A378" s="4" t="s">
        <v>6</v>
      </c>
      <c r="B378" s="11" t="e">
        <f>lltypedata!#REF!</f>
        <v>#REF!</v>
      </c>
    </row>
    <row r="379" spans="1:2" ht="12.9" thickBot="1" x14ac:dyDescent="0.35"/>
    <row r="380" spans="1:2" ht="15.45" x14ac:dyDescent="0.4">
      <c r="A380" s="1" t="s">
        <v>10</v>
      </c>
      <c r="B380" s="7" t="e">
        <f>lltypedata!#REF!</f>
        <v>#REF!</v>
      </c>
    </row>
    <row r="381" spans="1:2" x14ac:dyDescent="0.3">
      <c r="A381" s="2" t="s">
        <v>12</v>
      </c>
      <c r="B381" s="8" t="e">
        <f>lltypedata!#REF!</f>
        <v>#REF!</v>
      </c>
    </row>
    <row r="382" spans="1:2" x14ac:dyDescent="0.3">
      <c r="A382" s="2" t="s">
        <v>9</v>
      </c>
      <c r="B382" s="9" t="e">
        <f>lltypedata!#REF!</f>
        <v>#REF!</v>
      </c>
    </row>
    <row r="383" spans="1:2" x14ac:dyDescent="0.3">
      <c r="A383" s="3" t="s">
        <v>8</v>
      </c>
      <c r="B383" s="10" t="e">
        <f>lltypedata!#REF!</f>
        <v>#REF!</v>
      </c>
    </row>
    <row r="384" spans="1:2" x14ac:dyDescent="0.3">
      <c r="A384" s="3" t="s">
        <v>11</v>
      </c>
      <c r="B384" s="10" t="e">
        <f>lltypedata!#REF!</f>
        <v>#REF!</v>
      </c>
    </row>
    <row r="385" spans="1:2" x14ac:dyDescent="0.3">
      <c r="A385" s="3" t="s">
        <v>5</v>
      </c>
      <c r="B385" s="10" t="e">
        <f>lltypedata!#REF!</f>
        <v>#REF!</v>
      </c>
    </row>
    <row r="386" spans="1:2" ht="12.9" thickBot="1" x14ac:dyDescent="0.35">
      <c r="A386" s="4" t="s">
        <v>6</v>
      </c>
      <c r="B386" s="11" t="e">
        <f>lltypedata!#REF!</f>
        <v>#REF!</v>
      </c>
    </row>
    <row r="387" spans="1:2" ht="12.9" thickBot="1" x14ac:dyDescent="0.35"/>
    <row r="388" spans="1:2" ht="15.45" x14ac:dyDescent="0.4">
      <c r="A388" s="1" t="s">
        <v>10</v>
      </c>
      <c r="B388" s="7" t="e">
        <f>lltypedata!#REF!</f>
        <v>#REF!</v>
      </c>
    </row>
    <row r="389" spans="1:2" x14ac:dyDescent="0.3">
      <c r="A389" s="2" t="s">
        <v>12</v>
      </c>
      <c r="B389" s="8" t="e">
        <f>lltypedata!#REF!</f>
        <v>#REF!</v>
      </c>
    </row>
    <row r="390" spans="1:2" x14ac:dyDescent="0.3">
      <c r="A390" s="2" t="s">
        <v>9</v>
      </c>
      <c r="B390" s="9" t="e">
        <f>lltypedata!#REF!</f>
        <v>#REF!</v>
      </c>
    </row>
    <row r="391" spans="1:2" x14ac:dyDescent="0.3">
      <c r="A391" s="3" t="s">
        <v>8</v>
      </c>
      <c r="B391" s="10" t="e">
        <f>lltypedata!#REF!</f>
        <v>#REF!</v>
      </c>
    </row>
    <row r="392" spans="1:2" x14ac:dyDescent="0.3">
      <c r="A392" s="3" t="s">
        <v>11</v>
      </c>
      <c r="B392" s="10" t="e">
        <f>lltypedata!#REF!</f>
        <v>#REF!</v>
      </c>
    </row>
    <row r="393" spans="1:2" x14ac:dyDescent="0.3">
      <c r="A393" s="3" t="s">
        <v>5</v>
      </c>
      <c r="B393" s="10" t="e">
        <f>lltypedata!#REF!</f>
        <v>#REF!</v>
      </c>
    </row>
    <row r="394" spans="1:2" ht="12.9" thickBot="1" x14ac:dyDescent="0.35">
      <c r="A394" s="4" t="s">
        <v>6</v>
      </c>
      <c r="B394" s="11" t="e">
        <f>lltypedata!#REF!</f>
        <v>#REF!</v>
      </c>
    </row>
    <row r="395" spans="1:2" ht="12.9" thickBot="1" x14ac:dyDescent="0.35"/>
    <row r="396" spans="1:2" ht="15.45" x14ac:dyDescent="0.4">
      <c r="A396" s="1" t="s">
        <v>10</v>
      </c>
      <c r="B396" s="7" t="e">
        <f>lltypedata!#REF!</f>
        <v>#REF!</v>
      </c>
    </row>
    <row r="397" spans="1:2" x14ac:dyDescent="0.3">
      <c r="A397" s="2" t="s">
        <v>12</v>
      </c>
      <c r="B397" s="8" t="e">
        <f>lltypedata!#REF!</f>
        <v>#REF!</v>
      </c>
    </row>
    <row r="398" spans="1:2" x14ac:dyDescent="0.3">
      <c r="A398" s="2" t="s">
        <v>9</v>
      </c>
      <c r="B398" s="9" t="e">
        <f>lltypedata!#REF!</f>
        <v>#REF!</v>
      </c>
    </row>
    <row r="399" spans="1:2" x14ac:dyDescent="0.3">
      <c r="A399" s="3" t="s">
        <v>8</v>
      </c>
      <c r="B399" s="10" t="e">
        <f>lltypedata!#REF!</f>
        <v>#REF!</v>
      </c>
    </row>
    <row r="400" spans="1:2" x14ac:dyDescent="0.3">
      <c r="A400" s="3" t="s">
        <v>11</v>
      </c>
      <c r="B400" s="10" t="e">
        <f>lltypedata!#REF!</f>
        <v>#REF!</v>
      </c>
    </row>
    <row r="401" spans="1:2" x14ac:dyDescent="0.3">
      <c r="A401" s="3" t="s">
        <v>5</v>
      </c>
      <c r="B401" s="10" t="e">
        <f>lltypedata!#REF!</f>
        <v>#REF!</v>
      </c>
    </row>
    <row r="402" spans="1:2" ht="12.9" thickBot="1" x14ac:dyDescent="0.35">
      <c r="A402" s="4" t="s">
        <v>6</v>
      </c>
      <c r="B402" s="11" t="e">
        <f>lltypedata!#REF!</f>
        <v>#REF!</v>
      </c>
    </row>
    <row r="403" spans="1:2" ht="12.9" thickBot="1" x14ac:dyDescent="0.35"/>
    <row r="404" spans="1:2" ht="15.45" x14ac:dyDescent="0.4">
      <c r="A404" s="1" t="s">
        <v>10</v>
      </c>
      <c r="B404" s="7" t="e">
        <f>lltypedata!#REF!</f>
        <v>#REF!</v>
      </c>
    </row>
    <row r="405" spans="1:2" x14ac:dyDescent="0.3">
      <c r="A405" s="2" t="s">
        <v>12</v>
      </c>
      <c r="B405" s="8" t="e">
        <f>lltypedata!#REF!</f>
        <v>#REF!</v>
      </c>
    </row>
    <row r="406" spans="1:2" x14ac:dyDescent="0.3">
      <c r="A406" s="2" t="s">
        <v>9</v>
      </c>
      <c r="B406" s="9" t="e">
        <f>lltypedata!#REF!</f>
        <v>#REF!</v>
      </c>
    </row>
    <row r="407" spans="1:2" x14ac:dyDescent="0.3">
      <c r="A407" s="3" t="s">
        <v>8</v>
      </c>
      <c r="B407" s="10" t="e">
        <f>lltypedata!#REF!</f>
        <v>#REF!</v>
      </c>
    </row>
    <row r="408" spans="1:2" x14ac:dyDescent="0.3">
      <c r="A408" s="3" t="s">
        <v>11</v>
      </c>
      <c r="B408" s="10" t="e">
        <f>lltypedata!#REF!</f>
        <v>#REF!</v>
      </c>
    </row>
    <row r="409" spans="1:2" x14ac:dyDescent="0.3">
      <c r="A409" s="3" t="s">
        <v>5</v>
      </c>
      <c r="B409" s="10" t="e">
        <f>lltypedata!#REF!</f>
        <v>#REF!</v>
      </c>
    </row>
    <row r="410" spans="1:2" ht="12.9" thickBot="1" x14ac:dyDescent="0.35">
      <c r="A410" s="4" t="s">
        <v>6</v>
      </c>
      <c r="B410" s="11" t="e">
        <f>lltypedata!#REF!</f>
        <v>#REF!</v>
      </c>
    </row>
    <row r="411" spans="1:2" ht="12.9" thickBot="1" x14ac:dyDescent="0.35"/>
    <row r="412" spans="1:2" ht="15.45" x14ac:dyDescent="0.4">
      <c r="A412" s="1" t="s">
        <v>10</v>
      </c>
      <c r="B412" s="7" t="e">
        <f>lltypedata!#REF!</f>
        <v>#REF!</v>
      </c>
    </row>
    <row r="413" spans="1:2" x14ac:dyDescent="0.3">
      <c r="A413" s="2" t="s">
        <v>12</v>
      </c>
      <c r="B413" s="8" t="e">
        <f>lltypedata!#REF!</f>
        <v>#REF!</v>
      </c>
    </row>
    <row r="414" spans="1:2" x14ac:dyDescent="0.3">
      <c r="A414" s="2" t="s">
        <v>9</v>
      </c>
      <c r="B414" s="9" t="e">
        <f>lltypedata!#REF!</f>
        <v>#REF!</v>
      </c>
    </row>
    <row r="415" spans="1:2" x14ac:dyDescent="0.3">
      <c r="A415" s="3" t="s">
        <v>8</v>
      </c>
      <c r="B415" s="10" t="e">
        <f>lltypedata!#REF!</f>
        <v>#REF!</v>
      </c>
    </row>
    <row r="416" spans="1:2" x14ac:dyDescent="0.3">
      <c r="A416" s="3" t="s">
        <v>11</v>
      </c>
      <c r="B416" s="10" t="e">
        <f>lltypedata!#REF!</f>
        <v>#REF!</v>
      </c>
    </row>
    <row r="417" spans="1:2" x14ac:dyDescent="0.3">
      <c r="A417" s="3" t="s">
        <v>5</v>
      </c>
      <c r="B417" s="10" t="e">
        <f>lltypedata!#REF!</f>
        <v>#REF!</v>
      </c>
    </row>
    <row r="418" spans="1:2" ht="12.9" thickBot="1" x14ac:dyDescent="0.35">
      <c r="A418" s="4" t="s">
        <v>6</v>
      </c>
      <c r="B418" s="11" t="e">
        <f>lltypedata!#REF!</f>
        <v>#REF!</v>
      </c>
    </row>
    <row r="419" spans="1:2" ht="12.9" thickBot="1" x14ac:dyDescent="0.35"/>
    <row r="420" spans="1:2" ht="15.45" x14ac:dyDescent="0.4">
      <c r="A420" s="1" t="s">
        <v>10</v>
      </c>
      <c r="B420" s="7" t="e">
        <f>lltypedata!#REF!</f>
        <v>#REF!</v>
      </c>
    </row>
    <row r="421" spans="1:2" x14ac:dyDescent="0.3">
      <c r="A421" s="2" t="s">
        <v>12</v>
      </c>
      <c r="B421" s="8" t="e">
        <f>lltypedata!#REF!</f>
        <v>#REF!</v>
      </c>
    </row>
    <row r="422" spans="1:2" x14ac:dyDescent="0.3">
      <c r="A422" s="2" t="s">
        <v>9</v>
      </c>
      <c r="B422" s="9" t="e">
        <f>lltypedata!#REF!</f>
        <v>#REF!</v>
      </c>
    </row>
    <row r="423" spans="1:2" x14ac:dyDescent="0.3">
      <c r="A423" s="3" t="s">
        <v>8</v>
      </c>
      <c r="B423" s="10" t="e">
        <f>lltypedata!#REF!</f>
        <v>#REF!</v>
      </c>
    </row>
    <row r="424" spans="1:2" x14ac:dyDescent="0.3">
      <c r="A424" s="3" t="s">
        <v>11</v>
      </c>
      <c r="B424" s="10" t="e">
        <f>lltypedata!#REF!</f>
        <v>#REF!</v>
      </c>
    </row>
    <row r="425" spans="1:2" x14ac:dyDescent="0.3">
      <c r="A425" s="3" t="s">
        <v>5</v>
      </c>
      <c r="B425" s="10" t="e">
        <f>lltypedata!#REF!</f>
        <v>#REF!</v>
      </c>
    </row>
    <row r="426" spans="1:2" ht="12.9" thickBot="1" x14ac:dyDescent="0.35">
      <c r="A426" s="4" t="s">
        <v>6</v>
      </c>
      <c r="B426" s="11" t="e">
        <f>lltypedata!#REF!</f>
        <v>#REF!</v>
      </c>
    </row>
    <row r="427" spans="1:2" ht="12.9" thickBot="1" x14ac:dyDescent="0.35"/>
    <row r="428" spans="1:2" ht="15.45" x14ac:dyDescent="0.4">
      <c r="A428" s="1" t="s">
        <v>10</v>
      </c>
      <c r="B428" s="7" t="e">
        <f>lltypedata!#REF!</f>
        <v>#REF!</v>
      </c>
    </row>
    <row r="429" spans="1:2" x14ac:dyDescent="0.3">
      <c r="A429" s="2" t="s">
        <v>12</v>
      </c>
      <c r="B429" s="8" t="e">
        <f>lltypedata!#REF!</f>
        <v>#REF!</v>
      </c>
    </row>
    <row r="430" spans="1:2" x14ac:dyDescent="0.3">
      <c r="A430" s="2" t="s">
        <v>9</v>
      </c>
      <c r="B430" s="9" t="e">
        <f>lltypedata!#REF!</f>
        <v>#REF!</v>
      </c>
    </row>
    <row r="431" spans="1:2" x14ac:dyDescent="0.3">
      <c r="A431" s="3" t="s">
        <v>8</v>
      </c>
      <c r="B431" s="10" t="e">
        <f>lltypedata!#REF!</f>
        <v>#REF!</v>
      </c>
    </row>
    <row r="432" spans="1:2" x14ac:dyDescent="0.3">
      <c r="A432" s="3" t="s">
        <v>11</v>
      </c>
      <c r="B432" s="10" t="e">
        <f>lltypedata!#REF!</f>
        <v>#REF!</v>
      </c>
    </row>
    <row r="433" spans="1:2" x14ac:dyDescent="0.3">
      <c r="A433" s="3" t="s">
        <v>5</v>
      </c>
      <c r="B433" s="10" t="e">
        <f>lltypedata!#REF!</f>
        <v>#REF!</v>
      </c>
    </row>
    <row r="434" spans="1:2" ht="12.9" thickBot="1" x14ac:dyDescent="0.35">
      <c r="A434" s="4" t="s">
        <v>6</v>
      </c>
      <c r="B434" s="11" t="e">
        <f>lltypedata!#REF!</f>
        <v>#REF!</v>
      </c>
    </row>
    <row r="435" spans="1:2" ht="12.9" thickBot="1" x14ac:dyDescent="0.35"/>
    <row r="436" spans="1:2" ht="15.45" x14ac:dyDescent="0.4">
      <c r="A436" s="1" t="s">
        <v>10</v>
      </c>
      <c r="B436" s="7" t="e">
        <f>lltypedata!#REF!</f>
        <v>#REF!</v>
      </c>
    </row>
    <row r="437" spans="1:2" x14ac:dyDescent="0.3">
      <c r="A437" s="2" t="s">
        <v>12</v>
      </c>
      <c r="B437" s="8" t="e">
        <f>lltypedata!#REF!</f>
        <v>#REF!</v>
      </c>
    </row>
    <row r="438" spans="1:2" x14ac:dyDescent="0.3">
      <c r="A438" s="2" t="s">
        <v>9</v>
      </c>
      <c r="B438" s="9" t="e">
        <f>lltypedata!#REF!</f>
        <v>#REF!</v>
      </c>
    </row>
    <row r="439" spans="1:2" x14ac:dyDescent="0.3">
      <c r="A439" s="3" t="s">
        <v>8</v>
      </c>
      <c r="B439" s="10" t="e">
        <f>lltypedata!#REF!</f>
        <v>#REF!</v>
      </c>
    </row>
    <row r="440" spans="1:2" x14ac:dyDescent="0.3">
      <c r="A440" s="3" t="s">
        <v>11</v>
      </c>
      <c r="B440" s="10" t="e">
        <f>lltypedata!#REF!</f>
        <v>#REF!</v>
      </c>
    </row>
    <row r="441" spans="1:2" x14ac:dyDescent="0.3">
      <c r="A441" s="3" t="s">
        <v>5</v>
      </c>
      <c r="B441" s="10" t="e">
        <f>lltypedata!#REF!</f>
        <v>#REF!</v>
      </c>
    </row>
    <row r="442" spans="1:2" ht="12.9" thickBot="1" x14ac:dyDescent="0.35">
      <c r="A442" s="4" t="s">
        <v>6</v>
      </c>
      <c r="B442" s="11" t="e">
        <f>lltypedata!#REF!</f>
        <v>#REF!</v>
      </c>
    </row>
    <row r="443" spans="1:2" ht="12.9" thickBot="1" x14ac:dyDescent="0.35"/>
    <row r="444" spans="1:2" ht="15.45" x14ac:dyDescent="0.4">
      <c r="A444" s="1" t="s">
        <v>10</v>
      </c>
      <c r="B444" s="7" t="e">
        <f>lltypedata!#REF!</f>
        <v>#REF!</v>
      </c>
    </row>
    <row r="445" spans="1:2" x14ac:dyDescent="0.3">
      <c r="A445" s="2" t="s">
        <v>12</v>
      </c>
      <c r="B445" s="8" t="e">
        <f>lltypedata!#REF!</f>
        <v>#REF!</v>
      </c>
    </row>
    <row r="446" spans="1:2" x14ac:dyDescent="0.3">
      <c r="A446" s="2" t="s">
        <v>9</v>
      </c>
      <c r="B446" s="9" t="e">
        <f>lltypedata!#REF!</f>
        <v>#REF!</v>
      </c>
    </row>
    <row r="447" spans="1:2" x14ac:dyDescent="0.3">
      <c r="A447" s="3" t="s">
        <v>8</v>
      </c>
      <c r="B447" s="10" t="e">
        <f>lltypedata!#REF!</f>
        <v>#REF!</v>
      </c>
    </row>
    <row r="448" spans="1:2" x14ac:dyDescent="0.3">
      <c r="A448" s="3" t="s">
        <v>11</v>
      </c>
      <c r="B448" s="10" t="e">
        <f>lltypedata!#REF!</f>
        <v>#REF!</v>
      </c>
    </row>
    <row r="449" spans="1:2" x14ac:dyDescent="0.3">
      <c r="A449" s="3" t="s">
        <v>5</v>
      </c>
      <c r="B449" s="10" t="e">
        <f>lltypedata!#REF!</f>
        <v>#REF!</v>
      </c>
    </row>
    <row r="450" spans="1:2" ht="12.9" thickBot="1" x14ac:dyDescent="0.35">
      <c r="A450" s="4" t="s">
        <v>6</v>
      </c>
      <c r="B450" s="11" t="e">
        <f>lltypedata!#REF!</f>
        <v>#REF!</v>
      </c>
    </row>
    <row r="451" spans="1:2" ht="12.9" thickBot="1" x14ac:dyDescent="0.35"/>
    <row r="452" spans="1:2" ht="15.45" x14ac:dyDescent="0.4">
      <c r="A452" s="1" t="s">
        <v>10</v>
      </c>
      <c r="B452" s="7" t="e">
        <f>lltypedata!#REF!</f>
        <v>#REF!</v>
      </c>
    </row>
    <row r="453" spans="1:2" x14ac:dyDescent="0.3">
      <c r="A453" s="2" t="s">
        <v>12</v>
      </c>
      <c r="B453" s="8" t="e">
        <f>lltypedata!#REF!</f>
        <v>#REF!</v>
      </c>
    </row>
    <row r="454" spans="1:2" x14ac:dyDescent="0.3">
      <c r="A454" s="2" t="s">
        <v>9</v>
      </c>
      <c r="B454" s="9" t="e">
        <f>lltypedata!#REF!</f>
        <v>#REF!</v>
      </c>
    </row>
    <row r="455" spans="1:2" x14ac:dyDescent="0.3">
      <c r="A455" s="3" t="s">
        <v>8</v>
      </c>
      <c r="B455" s="10" t="e">
        <f>lltypedata!#REF!</f>
        <v>#REF!</v>
      </c>
    </row>
    <row r="456" spans="1:2" x14ac:dyDescent="0.3">
      <c r="A456" s="3" t="s">
        <v>11</v>
      </c>
      <c r="B456" s="10" t="e">
        <f>lltypedata!#REF!</f>
        <v>#REF!</v>
      </c>
    </row>
    <row r="457" spans="1:2" x14ac:dyDescent="0.3">
      <c r="A457" s="3" t="s">
        <v>5</v>
      </c>
      <c r="B457" s="10" t="e">
        <f>lltypedata!#REF!</f>
        <v>#REF!</v>
      </c>
    </row>
    <row r="458" spans="1:2" ht="12.9" thickBot="1" x14ac:dyDescent="0.35">
      <c r="A458" s="4" t="s">
        <v>6</v>
      </c>
      <c r="B458" s="11" t="e">
        <f>lltypedata!#REF!</f>
        <v>#REF!</v>
      </c>
    </row>
    <row r="459" spans="1:2" ht="12.9" thickBot="1" x14ac:dyDescent="0.35"/>
    <row r="460" spans="1:2" ht="15.45" x14ac:dyDescent="0.4">
      <c r="A460" s="1" t="s">
        <v>10</v>
      </c>
      <c r="B460" s="7" t="e">
        <f>lltypedata!#REF!</f>
        <v>#REF!</v>
      </c>
    </row>
    <row r="461" spans="1:2" x14ac:dyDescent="0.3">
      <c r="A461" s="2" t="s">
        <v>12</v>
      </c>
      <c r="B461" s="8" t="e">
        <f>lltypedata!#REF!</f>
        <v>#REF!</v>
      </c>
    </row>
    <row r="462" spans="1:2" x14ac:dyDescent="0.3">
      <c r="A462" s="2" t="s">
        <v>9</v>
      </c>
      <c r="B462" s="9" t="e">
        <f>lltypedata!#REF!</f>
        <v>#REF!</v>
      </c>
    </row>
    <row r="463" spans="1:2" x14ac:dyDescent="0.3">
      <c r="A463" s="3" t="s">
        <v>8</v>
      </c>
      <c r="B463" s="10" t="e">
        <f>lltypedata!#REF!</f>
        <v>#REF!</v>
      </c>
    </row>
    <row r="464" spans="1:2" x14ac:dyDescent="0.3">
      <c r="A464" s="3" t="s">
        <v>11</v>
      </c>
      <c r="B464" s="10" t="e">
        <f>lltypedata!#REF!</f>
        <v>#REF!</v>
      </c>
    </row>
    <row r="465" spans="1:2" x14ac:dyDescent="0.3">
      <c r="A465" s="3" t="s">
        <v>5</v>
      </c>
      <c r="B465" s="10" t="e">
        <f>lltypedata!#REF!</f>
        <v>#REF!</v>
      </c>
    </row>
    <row r="466" spans="1:2" ht="12.9" thickBot="1" x14ac:dyDescent="0.35">
      <c r="A466" s="4" t="s">
        <v>6</v>
      </c>
      <c r="B466" s="11" t="e">
        <f>lltypedata!#REF!</f>
        <v>#REF!</v>
      </c>
    </row>
    <row r="467" spans="1:2" ht="12.9" thickBot="1" x14ac:dyDescent="0.35"/>
    <row r="468" spans="1:2" ht="15.45" x14ac:dyDescent="0.4">
      <c r="A468" s="1" t="s">
        <v>10</v>
      </c>
      <c r="B468" s="7" t="str">
        <f>lltypedata!H74</f>
        <v>SWIFT  der Hauptkostenstelle</v>
      </c>
    </row>
    <row r="469" spans="1:2" x14ac:dyDescent="0.3">
      <c r="A469" s="2" t="s">
        <v>12</v>
      </c>
      <c r="B469" s="8" t="str">
        <f>lltypedata!B74</f>
        <v>Order.Company.SWIFT</v>
      </c>
    </row>
    <row r="470" spans="1:2" x14ac:dyDescent="0.3">
      <c r="A470" s="2" t="s">
        <v>9</v>
      </c>
      <c r="B470" s="9">
        <f>lltypedata!I74</f>
        <v>0</v>
      </c>
    </row>
    <row r="471" spans="1:2" x14ac:dyDescent="0.3">
      <c r="A471" s="3" t="s">
        <v>8</v>
      </c>
      <c r="B471" s="10" t="str">
        <f>lltypedata!J74</f>
        <v>Kostenstelle</v>
      </c>
    </row>
    <row r="472" spans="1:2" x14ac:dyDescent="0.3">
      <c r="A472" s="3" t="s">
        <v>11</v>
      </c>
      <c r="B472" s="10" t="str">
        <f>lltypedata!D74</f>
        <v>Datenfeld</v>
      </c>
    </row>
    <row r="473" spans="1:2" x14ac:dyDescent="0.3">
      <c r="A473" s="3" t="s">
        <v>5</v>
      </c>
      <c r="B473" s="10" t="str">
        <f>lltypedata!C74</f>
        <v>String</v>
      </c>
    </row>
    <row r="474" spans="1:2" ht="12.9" thickBot="1" x14ac:dyDescent="0.35">
      <c r="A474" s="4" t="s">
        <v>6</v>
      </c>
      <c r="B474" s="11" t="str">
        <f>lltypedata!G74</f>
        <v>0</v>
      </c>
    </row>
    <row r="475" spans="1:2" ht="12.9" thickBot="1" x14ac:dyDescent="0.35"/>
    <row r="476" spans="1:2" ht="15.45" x14ac:dyDescent="0.4">
      <c r="A476" s="1" t="s">
        <v>10</v>
      </c>
      <c r="B476" s="7" t="str">
        <f>lltypedata!H75</f>
        <v>Firmenbuchnummer  der Hauptkostenstelle</v>
      </c>
    </row>
    <row r="477" spans="1:2" x14ac:dyDescent="0.3">
      <c r="A477" s="2" t="s">
        <v>12</v>
      </c>
      <c r="B477" s="8" t="str">
        <f>lltypedata!B75</f>
        <v>Order.Company.CommRegNo</v>
      </c>
    </row>
    <row r="478" spans="1:2" x14ac:dyDescent="0.3">
      <c r="A478" s="2" t="s">
        <v>9</v>
      </c>
      <c r="B478" s="9">
        <f>lltypedata!I75</f>
        <v>0</v>
      </c>
    </row>
    <row r="479" spans="1:2" x14ac:dyDescent="0.3">
      <c r="A479" s="3" t="s">
        <v>8</v>
      </c>
      <c r="B479" s="10" t="str">
        <f>lltypedata!J75</f>
        <v>Kostenstelle</v>
      </c>
    </row>
    <row r="480" spans="1:2" x14ac:dyDescent="0.3">
      <c r="A480" s="3" t="s">
        <v>11</v>
      </c>
      <c r="B480" s="10" t="str">
        <f>lltypedata!D75</f>
        <v>Datenfeld</v>
      </c>
    </row>
    <row r="481" spans="1:2" x14ac:dyDescent="0.3">
      <c r="A481" s="3" t="s">
        <v>5</v>
      </c>
      <c r="B481" s="10" t="str">
        <f>lltypedata!C75</f>
        <v>String</v>
      </c>
    </row>
    <row r="482" spans="1:2" ht="12.9" thickBot="1" x14ac:dyDescent="0.35">
      <c r="A482" s="4" t="s">
        <v>6</v>
      </c>
      <c r="B482" s="11" t="str">
        <f>lltypedata!G75</f>
        <v>0</v>
      </c>
    </row>
    <row r="483" spans="1:2" ht="12.9" thickBot="1" x14ac:dyDescent="0.35"/>
    <row r="484" spans="1:2" ht="15.45" x14ac:dyDescent="0.4">
      <c r="A484" s="1" t="s">
        <v>10</v>
      </c>
      <c r="B484" s="7" t="str">
        <f>lltypedata!H76</f>
        <v>Gerichtsstand  der Hauptkostenstelle</v>
      </c>
    </row>
    <row r="485" spans="1:2" x14ac:dyDescent="0.3">
      <c r="A485" s="2" t="s">
        <v>12</v>
      </c>
      <c r="B485" s="8" t="str">
        <f>lltypedata!B76</f>
        <v>Order.Company.PlaceOfJurisdiction</v>
      </c>
    </row>
    <row r="486" spans="1:2" x14ac:dyDescent="0.3">
      <c r="A486" s="2" t="s">
        <v>9</v>
      </c>
      <c r="B486" s="9">
        <f>lltypedata!I76</f>
        <v>0</v>
      </c>
    </row>
    <row r="487" spans="1:2" x14ac:dyDescent="0.3">
      <c r="A487" s="3" t="s">
        <v>8</v>
      </c>
      <c r="B487" s="10" t="str">
        <f>lltypedata!J76</f>
        <v>Kostenstelle</v>
      </c>
    </row>
    <row r="488" spans="1:2" x14ac:dyDescent="0.3">
      <c r="A488" s="3" t="s">
        <v>11</v>
      </c>
      <c r="B488" s="10" t="str">
        <f>lltypedata!D76</f>
        <v>Datenfeld</v>
      </c>
    </row>
    <row r="489" spans="1:2" x14ac:dyDescent="0.3">
      <c r="A489" s="3" t="s">
        <v>5</v>
      </c>
      <c r="B489" s="10" t="str">
        <f>lltypedata!C76</f>
        <v>String</v>
      </c>
    </row>
    <row r="490" spans="1:2" ht="12.9" thickBot="1" x14ac:dyDescent="0.35">
      <c r="A490" s="4" t="s">
        <v>6</v>
      </c>
      <c r="B490" s="11" t="str">
        <f>lltypedata!G76</f>
        <v>0</v>
      </c>
    </row>
    <row r="491" spans="1:2" ht="12.9" thickBot="1" x14ac:dyDescent="0.35"/>
    <row r="492" spans="1:2" ht="15.45" x14ac:dyDescent="0.4">
      <c r="A492" s="1" t="s">
        <v>10</v>
      </c>
      <c r="B492" s="7" t="str">
        <f>lltypedata!H77</f>
        <v>Homepage  der Hauptkostenstelle</v>
      </c>
    </row>
    <row r="493" spans="1:2" x14ac:dyDescent="0.3">
      <c r="A493" s="2" t="s">
        <v>12</v>
      </c>
      <c r="B493" s="8" t="str">
        <f>lltypedata!B77</f>
        <v>Order.Company.Homepage</v>
      </c>
    </row>
    <row r="494" spans="1:2" x14ac:dyDescent="0.3">
      <c r="A494" s="2" t="s">
        <v>9</v>
      </c>
      <c r="B494" s="9">
        <f>lltypedata!I77</f>
        <v>0</v>
      </c>
    </row>
    <row r="495" spans="1:2" x14ac:dyDescent="0.3">
      <c r="A495" s="3" t="s">
        <v>8</v>
      </c>
      <c r="B495" s="10" t="str">
        <f>lltypedata!J77</f>
        <v>Kostenstelle</v>
      </c>
    </row>
    <row r="496" spans="1:2" x14ac:dyDescent="0.3">
      <c r="A496" s="3" t="s">
        <v>11</v>
      </c>
      <c r="B496" s="10" t="str">
        <f>lltypedata!D77</f>
        <v>Datenfeld</v>
      </c>
    </row>
    <row r="497" spans="1:2" x14ac:dyDescent="0.3">
      <c r="A497" s="3" t="s">
        <v>5</v>
      </c>
      <c r="B497" s="10" t="str">
        <f>lltypedata!C77</f>
        <v>String</v>
      </c>
    </row>
    <row r="498" spans="1:2" ht="12.9" thickBot="1" x14ac:dyDescent="0.35">
      <c r="A498" s="4" t="s">
        <v>6</v>
      </c>
      <c r="B498" s="11" t="str">
        <f>lltypedata!G77</f>
        <v>0</v>
      </c>
    </row>
    <row r="499" spans="1:2" ht="12.9" thickBot="1" x14ac:dyDescent="0.35"/>
    <row r="500" spans="1:2" ht="15.45" x14ac:dyDescent="0.4">
      <c r="A500" s="1" t="s">
        <v>10</v>
      </c>
      <c r="B500" s="7" t="str">
        <f>lltypedata!H87</f>
        <v>Firmenbezeichnung der Bestellerkostenstelle</v>
      </c>
    </row>
    <row r="501" spans="1:2" x14ac:dyDescent="0.3">
      <c r="A501" s="2" t="s">
        <v>12</v>
      </c>
      <c r="B501" s="8" t="str">
        <f>lltypedata!B87</f>
        <v>Order.Company.DeliveryName</v>
      </c>
    </row>
    <row r="502" spans="1:2" x14ac:dyDescent="0.3">
      <c r="A502" s="2" t="s">
        <v>9</v>
      </c>
      <c r="B502" s="9">
        <f>lltypedata!I87</f>
        <v>0</v>
      </c>
    </row>
    <row r="503" spans="1:2" x14ac:dyDescent="0.3">
      <c r="A503" s="3" t="s">
        <v>8</v>
      </c>
      <c r="B503" s="10" t="str">
        <f>lltypedata!J87</f>
        <v>Kostenstelle</v>
      </c>
    </row>
    <row r="504" spans="1:2" x14ac:dyDescent="0.3">
      <c r="A504" s="3" t="s">
        <v>11</v>
      </c>
      <c r="B504" s="10" t="str">
        <f>lltypedata!D87</f>
        <v>Datenfeld</v>
      </c>
    </row>
    <row r="505" spans="1:2" x14ac:dyDescent="0.3">
      <c r="A505" s="3" t="s">
        <v>5</v>
      </c>
      <c r="B505" s="10" t="str">
        <f>lltypedata!C87</f>
        <v>String</v>
      </c>
    </row>
    <row r="506" spans="1:2" ht="12.9" thickBot="1" x14ac:dyDescent="0.35">
      <c r="A506" s="4" t="s">
        <v>6</v>
      </c>
      <c r="B506" s="11" t="str">
        <f>lltypedata!G87</f>
        <v>0</v>
      </c>
    </row>
    <row r="507" spans="1:2" ht="12.9" thickBot="1" x14ac:dyDescent="0.35"/>
    <row r="508" spans="1:2" ht="15.45" x14ac:dyDescent="0.4">
      <c r="A508" s="1" t="s">
        <v>10</v>
      </c>
      <c r="B508" s="7" t="str">
        <f>lltypedata!H88</f>
        <v>Firmenbezeichnung 2 der Bestellerkostenstelle</v>
      </c>
    </row>
    <row r="509" spans="1:2" x14ac:dyDescent="0.3">
      <c r="A509" s="2" t="s">
        <v>12</v>
      </c>
      <c r="B509" s="8" t="str">
        <f>lltypedata!B88</f>
        <v>Order.Company.DeliveryName2</v>
      </c>
    </row>
    <row r="510" spans="1:2" x14ac:dyDescent="0.3">
      <c r="A510" s="2" t="s">
        <v>9</v>
      </c>
      <c r="B510" s="9">
        <f>lltypedata!I88</f>
        <v>0</v>
      </c>
    </row>
    <row r="511" spans="1:2" x14ac:dyDescent="0.3">
      <c r="A511" s="3" t="s">
        <v>8</v>
      </c>
      <c r="B511" s="10" t="str">
        <f>lltypedata!J88</f>
        <v>Kostenstelle</v>
      </c>
    </row>
    <row r="512" spans="1:2" x14ac:dyDescent="0.3">
      <c r="A512" s="3" t="s">
        <v>11</v>
      </c>
      <c r="B512" s="10" t="str">
        <f>lltypedata!D88</f>
        <v>Datenfeld</v>
      </c>
    </row>
    <row r="513" spans="1:2" x14ac:dyDescent="0.3">
      <c r="A513" s="3" t="s">
        <v>5</v>
      </c>
      <c r="B513" s="10" t="str">
        <f>lltypedata!C88</f>
        <v>String</v>
      </c>
    </row>
    <row r="514" spans="1:2" ht="12.9" thickBot="1" x14ac:dyDescent="0.35">
      <c r="A514" s="4" t="s">
        <v>6</v>
      </c>
      <c r="B514" s="11" t="str">
        <f>lltypedata!G88</f>
        <v>0</v>
      </c>
    </row>
    <row r="515" spans="1:2" ht="12.9" thickBot="1" x14ac:dyDescent="0.35"/>
    <row r="516" spans="1:2" ht="15.45" x14ac:dyDescent="0.4">
      <c r="A516" s="1" t="s">
        <v>10</v>
      </c>
      <c r="B516" s="7" t="str">
        <f>lltypedata!H89</f>
        <v>Land der Bestellerkostenstelle (Langtext)</v>
      </c>
    </row>
    <row r="517" spans="1:2" x14ac:dyDescent="0.3">
      <c r="A517" s="2" t="s">
        <v>12</v>
      </c>
      <c r="B517" s="8" t="str">
        <f>lltypedata!B89</f>
        <v>Order.Company.DeliveryCountry</v>
      </c>
    </row>
    <row r="518" spans="1:2" x14ac:dyDescent="0.3">
      <c r="A518" s="2" t="s">
        <v>9</v>
      </c>
      <c r="B518" s="9">
        <f>lltypedata!I89</f>
        <v>0</v>
      </c>
    </row>
    <row r="519" spans="1:2" x14ac:dyDescent="0.3">
      <c r="A519" s="3" t="s">
        <v>8</v>
      </c>
      <c r="B519" s="10" t="str">
        <f>lltypedata!J89</f>
        <v>Kostenstelle</v>
      </c>
    </row>
    <row r="520" spans="1:2" x14ac:dyDescent="0.3">
      <c r="A520" s="3" t="s">
        <v>11</v>
      </c>
      <c r="B520" s="10" t="str">
        <f>lltypedata!D89</f>
        <v>Datenfeld</v>
      </c>
    </row>
    <row r="521" spans="1:2" x14ac:dyDescent="0.3">
      <c r="A521" s="3" t="s">
        <v>5</v>
      </c>
      <c r="B521" s="10" t="str">
        <f>lltypedata!C89</f>
        <v>String</v>
      </c>
    </row>
    <row r="522" spans="1:2" ht="12.9" thickBot="1" x14ac:dyDescent="0.35">
      <c r="A522" s="4" t="s">
        <v>6</v>
      </c>
      <c r="B522" s="11" t="str">
        <f>lltypedata!G89</f>
        <v>0</v>
      </c>
    </row>
    <row r="523" spans="1:2" ht="12.9" thickBot="1" x14ac:dyDescent="0.35"/>
    <row r="524" spans="1:2" ht="15.45" x14ac:dyDescent="0.4">
      <c r="A524" s="1" t="s">
        <v>10</v>
      </c>
      <c r="B524" s="7" t="str">
        <f>lltypedata!H91</f>
        <v>PLZL der Bestellerkostenstelle</v>
      </c>
    </row>
    <row r="525" spans="1:2" x14ac:dyDescent="0.3">
      <c r="A525" s="2" t="s">
        <v>12</v>
      </c>
      <c r="B525" s="8" t="str">
        <f>lltypedata!B91</f>
        <v>Order.Company.DeliveryZipCode</v>
      </c>
    </row>
    <row r="526" spans="1:2" x14ac:dyDescent="0.3">
      <c r="A526" s="2" t="s">
        <v>9</v>
      </c>
      <c r="B526" s="9">
        <f>lltypedata!I91</f>
        <v>0</v>
      </c>
    </row>
    <row r="527" spans="1:2" x14ac:dyDescent="0.3">
      <c r="A527" s="3" t="s">
        <v>8</v>
      </c>
      <c r="B527" s="10" t="str">
        <f>lltypedata!J91</f>
        <v>Kostenstelle</v>
      </c>
    </row>
    <row r="528" spans="1:2" x14ac:dyDescent="0.3">
      <c r="A528" s="3" t="s">
        <v>11</v>
      </c>
      <c r="B528" s="10" t="str">
        <f>lltypedata!D91</f>
        <v>Datenfeld</v>
      </c>
    </row>
    <row r="529" spans="1:2" x14ac:dyDescent="0.3">
      <c r="A529" s="3" t="s">
        <v>5</v>
      </c>
      <c r="B529" s="10" t="str">
        <f>lltypedata!C91</f>
        <v>String</v>
      </c>
    </row>
    <row r="530" spans="1:2" ht="12.9" thickBot="1" x14ac:dyDescent="0.35">
      <c r="A530" s="4" t="s">
        <v>6</v>
      </c>
      <c r="B530" s="11" t="str">
        <f>lltypedata!G91</f>
        <v>0</v>
      </c>
    </row>
    <row r="531" spans="1:2" ht="12.9" thickBot="1" x14ac:dyDescent="0.35"/>
    <row r="532" spans="1:2" ht="15.45" x14ac:dyDescent="0.4">
      <c r="A532" s="1" t="s">
        <v>10</v>
      </c>
      <c r="B532" s="7" t="str">
        <f>lltypedata!H92</f>
        <v>Ort der Bestellerkostenstelle</v>
      </c>
    </row>
    <row r="533" spans="1:2" x14ac:dyDescent="0.3">
      <c r="A533" s="2" t="s">
        <v>12</v>
      </c>
      <c r="B533" s="8" t="str">
        <f>lltypedata!B92</f>
        <v>Order.Company.DeliveryCity</v>
      </c>
    </row>
    <row r="534" spans="1:2" x14ac:dyDescent="0.3">
      <c r="A534" s="2" t="s">
        <v>9</v>
      </c>
      <c r="B534" s="9">
        <f>lltypedata!I92</f>
        <v>0</v>
      </c>
    </row>
    <row r="535" spans="1:2" x14ac:dyDescent="0.3">
      <c r="A535" s="3" t="s">
        <v>8</v>
      </c>
      <c r="B535" s="10" t="str">
        <f>lltypedata!J92</f>
        <v>Kostenstelle</v>
      </c>
    </row>
    <row r="536" spans="1:2" x14ac:dyDescent="0.3">
      <c r="A536" s="3" t="s">
        <v>11</v>
      </c>
      <c r="B536" s="10" t="str">
        <f>lltypedata!D92</f>
        <v>Datenfeld</v>
      </c>
    </row>
    <row r="537" spans="1:2" x14ac:dyDescent="0.3">
      <c r="A537" s="3" t="s">
        <v>5</v>
      </c>
      <c r="B537" s="10" t="str">
        <f>lltypedata!C92</f>
        <v>String</v>
      </c>
    </row>
    <row r="538" spans="1:2" ht="12.9" thickBot="1" x14ac:dyDescent="0.35">
      <c r="A538" s="4" t="s">
        <v>6</v>
      </c>
      <c r="B538" s="11" t="str">
        <f>lltypedata!G92</f>
        <v>0</v>
      </c>
    </row>
    <row r="539" spans="1:2" ht="12.9" thickBot="1" x14ac:dyDescent="0.35"/>
    <row r="540" spans="1:2" ht="15.45" x14ac:dyDescent="0.4">
      <c r="A540" s="1" t="s">
        <v>10</v>
      </c>
      <c r="B540" s="7" t="str">
        <f>lltypedata!H90</f>
        <v>Land der Bestellerkostenstelle (ISO-Code)</v>
      </c>
    </row>
    <row r="541" spans="1:2" x14ac:dyDescent="0.3">
      <c r="A541" s="2" t="s">
        <v>12</v>
      </c>
      <c r="B541" s="8" t="str">
        <f>lltypedata!B90</f>
        <v>Order.Company.DeliveryCountryCode</v>
      </c>
    </row>
    <row r="542" spans="1:2" x14ac:dyDescent="0.3">
      <c r="A542" s="2" t="s">
        <v>9</v>
      </c>
      <c r="B542" s="9">
        <f>lltypedata!I90</f>
        <v>0</v>
      </c>
    </row>
    <row r="543" spans="1:2" x14ac:dyDescent="0.3">
      <c r="A543" s="3" t="s">
        <v>8</v>
      </c>
      <c r="B543" s="10" t="str">
        <f>lltypedata!J90</f>
        <v>Kostenstelle</v>
      </c>
    </row>
    <row r="544" spans="1:2" x14ac:dyDescent="0.3">
      <c r="A544" s="3" t="s">
        <v>11</v>
      </c>
      <c r="B544" s="10" t="str">
        <f>lltypedata!D90</f>
        <v>Datenfeld</v>
      </c>
    </row>
    <row r="545" spans="1:2" x14ac:dyDescent="0.3">
      <c r="A545" s="3" t="s">
        <v>5</v>
      </c>
      <c r="B545" s="10" t="str">
        <f>lltypedata!C90</f>
        <v>String</v>
      </c>
    </row>
    <row r="546" spans="1:2" ht="12.9" thickBot="1" x14ac:dyDescent="0.35">
      <c r="A546" s="4" t="s">
        <v>6</v>
      </c>
      <c r="B546" s="11" t="str">
        <f>lltypedata!G90</f>
        <v>0</v>
      </c>
    </row>
    <row r="547" spans="1:2" ht="12.9" thickBot="1" x14ac:dyDescent="0.35"/>
    <row r="548" spans="1:2" ht="15.45" x14ac:dyDescent="0.4">
      <c r="A548" s="1" t="s">
        <v>10</v>
      </c>
      <c r="B548" s="7" t="str">
        <f>lltypedata!H93</f>
        <v>Straße und Hausnummer der Bestellerkostenstelle</v>
      </c>
    </row>
    <row r="549" spans="1:2" x14ac:dyDescent="0.3">
      <c r="A549" s="2" t="s">
        <v>12</v>
      </c>
      <c r="B549" s="8" t="str">
        <f>lltypedata!B93</f>
        <v>Order.Company.DeliveryAddress</v>
      </c>
    </row>
    <row r="550" spans="1:2" x14ac:dyDescent="0.3">
      <c r="A550" s="2" t="s">
        <v>9</v>
      </c>
      <c r="B550" s="9">
        <f>lltypedata!I93</f>
        <v>0</v>
      </c>
    </row>
    <row r="551" spans="1:2" x14ac:dyDescent="0.3">
      <c r="A551" s="3" t="s">
        <v>8</v>
      </c>
      <c r="B551" s="10" t="str">
        <f>lltypedata!J93</f>
        <v>Kostenstelle</v>
      </c>
    </row>
    <row r="552" spans="1:2" x14ac:dyDescent="0.3">
      <c r="A552" s="3" t="s">
        <v>11</v>
      </c>
      <c r="B552" s="10" t="str">
        <f>lltypedata!D93</f>
        <v>Datenfeld</v>
      </c>
    </row>
    <row r="553" spans="1:2" x14ac:dyDescent="0.3">
      <c r="A553" s="3" t="s">
        <v>5</v>
      </c>
      <c r="B553" s="10" t="str">
        <f>lltypedata!C93</f>
        <v>String</v>
      </c>
    </row>
    <row r="554" spans="1:2" ht="12.9" thickBot="1" x14ac:dyDescent="0.35">
      <c r="A554" s="4" t="s">
        <v>6</v>
      </c>
      <c r="B554" s="11" t="str">
        <f>lltypedata!G93</f>
        <v>0</v>
      </c>
    </row>
    <row r="555" spans="1:2" ht="12.9" thickBot="1" x14ac:dyDescent="0.35"/>
    <row r="556" spans="1:2" ht="15.45" x14ac:dyDescent="0.4">
      <c r="A556" s="1" t="s">
        <v>10</v>
      </c>
      <c r="B556" s="7" t="str">
        <f>lltypedata!H94</f>
        <v>Telefonnummer der Bestellerkostenstelle</v>
      </c>
    </row>
    <row r="557" spans="1:2" x14ac:dyDescent="0.3">
      <c r="A557" s="2" t="s">
        <v>12</v>
      </c>
      <c r="B557" s="8" t="str">
        <f>lltypedata!B94</f>
        <v>Order.Company.DeliveryTelNo</v>
      </c>
    </row>
    <row r="558" spans="1:2" x14ac:dyDescent="0.3">
      <c r="A558" s="2" t="s">
        <v>9</v>
      </c>
      <c r="B558" s="9">
        <f>lltypedata!I94</f>
        <v>0</v>
      </c>
    </row>
    <row r="559" spans="1:2" x14ac:dyDescent="0.3">
      <c r="A559" s="3" t="s">
        <v>8</v>
      </c>
      <c r="B559" s="10" t="str">
        <f>lltypedata!J94</f>
        <v>Kostenstelle</v>
      </c>
    </row>
    <row r="560" spans="1:2" x14ac:dyDescent="0.3">
      <c r="A560" s="3" t="s">
        <v>11</v>
      </c>
      <c r="B560" s="10" t="str">
        <f>lltypedata!D94</f>
        <v>Datenfeld</v>
      </c>
    </row>
    <row r="561" spans="1:2" x14ac:dyDescent="0.3">
      <c r="A561" s="3" t="s">
        <v>5</v>
      </c>
      <c r="B561" s="10" t="str">
        <f>lltypedata!C94</f>
        <v>String</v>
      </c>
    </row>
    <row r="562" spans="1:2" ht="12.9" thickBot="1" x14ac:dyDescent="0.35">
      <c r="A562" s="4" t="s">
        <v>6</v>
      </c>
      <c r="B562" s="11" t="str">
        <f>lltypedata!G94</f>
        <v>0</v>
      </c>
    </row>
    <row r="563" spans="1:2" ht="12.9" thickBot="1" x14ac:dyDescent="0.35"/>
    <row r="564" spans="1:2" ht="15.45" x14ac:dyDescent="0.4">
      <c r="A564" s="1" t="s">
        <v>10</v>
      </c>
      <c r="B564" s="7" t="str">
        <f>lltypedata!H95</f>
        <v>Faxnummer der Bestellerkostenstelle</v>
      </c>
    </row>
    <row r="565" spans="1:2" x14ac:dyDescent="0.3">
      <c r="A565" s="2" t="s">
        <v>12</v>
      </c>
      <c r="B565" s="8" t="str">
        <f>lltypedata!B95</f>
        <v>Order.Company.DeliveryFaxNo</v>
      </c>
    </row>
    <row r="566" spans="1:2" x14ac:dyDescent="0.3">
      <c r="A566" s="2" t="s">
        <v>9</v>
      </c>
      <c r="B566" s="9">
        <f>lltypedata!I95</f>
        <v>0</v>
      </c>
    </row>
    <row r="567" spans="1:2" x14ac:dyDescent="0.3">
      <c r="A567" s="3" t="s">
        <v>8</v>
      </c>
      <c r="B567" s="10" t="str">
        <f>lltypedata!J95</f>
        <v>Kostenstelle</v>
      </c>
    </row>
    <row r="568" spans="1:2" x14ac:dyDescent="0.3">
      <c r="A568" s="3" t="s">
        <v>11</v>
      </c>
      <c r="B568" s="10" t="str">
        <f>lltypedata!D95</f>
        <v>Datenfeld</v>
      </c>
    </row>
    <row r="569" spans="1:2" x14ac:dyDescent="0.3">
      <c r="A569" s="3" t="s">
        <v>5</v>
      </c>
      <c r="B569" s="10" t="str">
        <f>lltypedata!C95</f>
        <v>String</v>
      </c>
    </row>
    <row r="570" spans="1:2" ht="12.9" thickBot="1" x14ac:dyDescent="0.35">
      <c r="A570" s="4" t="s">
        <v>6</v>
      </c>
      <c r="B570" s="11" t="str">
        <f>lltypedata!G95</f>
        <v>0</v>
      </c>
    </row>
    <row r="571" spans="1:2" ht="12.9" thickBot="1" x14ac:dyDescent="0.35"/>
    <row r="572" spans="1:2" ht="15.45" x14ac:dyDescent="0.4">
      <c r="A572" s="1" t="s">
        <v>10</v>
      </c>
      <c r="B572" s="7" t="str">
        <f>lltypedata!H96</f>
        <v>Email-Adresse der Bestellerkostenstelle</v>
      </c>
    </row>
    <row r="573" spans="1:2" x14ac:dyDescent="0.3">
      <c r="A573" s="2" t="s">
        <v>12</v>
      </c>
      <c r="B573" s="8" t="str">
        <f>lltypedata!B96</f>
        <v>Order.Company.DeliveryMail</v>
      </c>
    </row>
    <row r="574" spans="1:2" x14ac:dyDescent="0.3">
      <c r="A574" s="2" t="s">
        <v>9</v>
      </c>
      <c r="B574" s="9">
        <f>lltypedata!I96</f>
        <v>0</v>
      </c>
    </row>
    <row r="575" spans="1:2" x14ac:dyDescent="0.3">
      <c r="A575" s="3" t="s">
        <v>8</v>
      </c>
      <c r="B575" s="10" t="str">
        <f>lltypedata!J96</f>
        <v>Kostenstelle</v>
      </c>
    </row>
    <row r="576" spans="1:2" x14ac:dyDescent="0.3">
      <c r="A576" s="3" t="s">
        <v>11</v>
      </c>
      <c r="B576" s="10" t="str">
        <f>lltypedata!D96</f>
        <v>Datenfeld</v>
      </c>
    </row>
    <row r="577" spans="1:2" x14ac:dyDescent="0.3">
      <c r="A577" s="3" t="s">
        <v>5</v>
      </c>
      <c r="B577" s="10" t="str">
        <f>lltypedata!C96</f>
        <v>String</v>
      </c>
    </row>
    <row r="578" spans="1:2" ht="12.9" thickBot="1" x14ac:dyDescent="0.35">
      <c r="A578" s="4" t="s">
        <v>6</v>
      </c>
      <c r="B578" s="11" t="str">
        <f>lltypedata!G96</f>
        <v>0</v>
      </c>
    </row>
    <row r="579" spans="1:2" ht="12.9" thickBot="1" x14ac:dyDescent="0.35"/>
    <row r="580" spans="1:2" ht="15.45" x14ac:dyDescent="0.4">
      <c r="A580" s="1" t="s">
        <v>10</v>
      </c>
      <c r="B580" s="7" t="str">
        <f>lltypedata!H97</f>
        <v>GLN der Bestellerkostenstelle</v>
      </c>
    </row>
    <row r="581" spans="1:2" x14ac:dyDescent="0.3">
      <c r="A581" s="2" t="s">
        <v>12</v>
      </c>
      <c r="B581" s="8" t="str">
        <f>lltypedata!B97</f>
        <v>Order.Company.DeliveryGLN</v>
      </c>
    </row>
    <row r="582" spans="1:2" x14ac:dyDescent="0.3">
      <c r="A582" s="2" t="s">
        <v>9</v>
      </c>
      <c r="B582" s="9">
        <f>lltypedata!I97</f>
        <v>0</v>
      </c>
    </row>
    <row r="583" spans="1:2" x14ac:dyDescent="0.3">
      <c r="A583" s="3" t="s">
        <v>8</v>
      </c>
      <c r="B583" s="10" t="str">
        <f>lltypedata!J97</f>
        <v>Kostenstelle</v>
      </c>
    </row>
    <row r="584" spans="1:2" x14ac:dyDescent="0.3">
      <c r="A584" s="3" t="s">
        <v>11</v>
      </c>
      <c r="B584" s="10" t="str">
        <f>lltypedata!D97</f>
        <v>Datenfeld</v>
      </c>
    </row>
    <row r="585" spans="1:2" x14ac:dyDescent="0.3">
      <c r="A585" s="3" t="s">
        <v>5</v>
      </c>
      <c r="B585" s="10" t="str">
        <f>lltypedata!C97</f>
        <v>String</v>
      </c>
    </row>
    <row r="586" spans="1:2" ht="12.9" thickBot="1" x14ac:dyDescent="0.35">
      <c r="A586" s="4" t="s">
        <v>6</v>
      </c>
      <c r="B586" s="11" t="str">
        <f>lltypedata!G97</f>
        <v>0</v>
      </c>
    </row>
    <row r="587" spans="1:2" ht="12.9" thickBot="1" x14ac:dyDescent="0.35"/>
    <row r="588" spans="1:2" ht="15.45" x14ac:dyDescent="0.4">
      <c r="A588" s="1" t="s">
        <v>10</v>
      </c>
      <c r="B588" s="7" t="str">
        <f>lltypedata!H98</f>
        <v>Lieferantenfilter für den Druck</v>
      </c>
    </row>
    <row r="589" spans="1:2" x14ac:dyDescent="0.3">
      <c r="A589" s="2" t="s">
        <v>12</v>
      </c>
      <c r="B589" s="8" t="str">
        <f>lltypedata!B98</f>
        <v>Param.Vendor</v>
      </c>
    </row>
    <row r="590" spans="1:2" x14ac:dyDescent="0.3">
      <c r="A590" s="2" t="s">
        <v>9</v>
      </c>
      <c r="B590" s="9" t="str">
        <f>lltypedata!I98</f>
        <v>Achtung: Wenn das Formular für den Versand von Emails mit PDF-Anhang verwendet werden soll, muss dieser Parameter unbedingt im Fomular verwendet werden (ggf. auch unsichtbar)! Hintergrund: Wenn in der Bestellung meherer Lieferanten enthalten sind, kann necta beim Druck automatisch auf den gewünschten Lieferanten filtern.</v>
      </c>
    </row>
    <row r="591" spans="1:2" x14ac:dyDescent="0.3">
      <c r="A591" s="3" t="s">
        <v>8</v>
      </c>
      <c r="B591" s="10" t="str">
        <f>lltypedata!J98</f>
        <v>Auswahl im Druckvorlauffenster</v>
      </c>
    </row>
    <row r="592" spans="1:2" x14ac:dyDescent="0.3">
      <c r="A592" s="3" t="s">
        <v>11</v>
      </c>
      <c r="B592" s="10" t="str">
        <f>lltypedata!D98</f>
        <v>Parameter</v>
      </c>
    </row>
    <row r="593" spans="1:2" x14ac:dyDescent="0.3">
      <c r="A593" s="3" t="s">
        <v>5</v>
      </c>
      <c r="B593" s="10" t="str">
        <f>lltypedata!C98</f>
        <v>String</v>
      </c>
    </row>
    <row r="594" spans="1:2" ht="12.9" thickBot="1" x14ac:dyDescent="0.35">
      <c r="A594" s="4" t="s">
        <v>6</v>
      </c>
      <c r="B594" s="11" t="str">
        <f>lltypedata!G98</f>
        <v>0</v>
      </c>
    </row>
    <row r="595" spans="1:2" ht="12.9" thickBot="1" x14ac:dyDescent="0.35"/>
    <row r="596" spans="1:2" ht="15.45" x14ac:dyDescent="0.4">
      <c r="A596" s="1" t="s">
        <v>10</v>
      </c>
      <c r="B596" s="7" t="e">
        <f>lltypedata!#REF!</f>
        <v>#REF!</v>
      </c>
    </row>
    <row r="597" spans="1:2" x14ac:dyDescent="0.3">
      <c r="A597" s="2" t="s">
        <v>12</v>
      </c>
      <c r="B597" s="8" t="e">
        <f>lltypedata!#REF!</f>
        <v>#REF!</v>
      </c>
    </row>
    <row r="598" spans="1:2" x14ac:dyDescent="0.3">
      <c r="A598" s="2" t="s">
        <v>9</v>
      </c>
      <c r="B598" s="9" t="e">
        <f>lltypedata!#REF!</f>
        <v>#REF!</v>
      </c>
    </row>
    <row r="599" spans="1:2" x14ac:dyDescent="0.3">
      <c r="A599" s="3" t="s">
        <v>8</v>
      </c>
      <c r="B599" s="10" t="e">
        <f>lltypedata!#REF!</f>
        <v>#REF!</v>
      </c>
    </row>
    <row r="600" spans="1:2" x14ac:dyDescent="0.3">
      <c r="A600" s="3" t="s">
        <v>11</v>
      </c>
      <c r="B600" s="10" t="e">
        <f>lltypedata!#REF!</f>
        <v>#REF!</v>
      </c>
    </row>
    <row r="601" spans="1:2" x14ac:dyDescent="0.3">
      <c r="A601" s="3" t="s">
        <v>5</v>
      </c>
      <c r="B601" s="10" t="e">
        <f>lltypedata!#REF!</f>
        <v>#REF!</v>
      </c>
    </row>
    <row r="602" spans="1:2" ht="12.9" thickBot="1" x14ac:dyDescent="0.35">
      <c r="A602" s="4" t="s">
        <v>6</v>
      </c>
      <c r="B602" s="11" t="e">
        <f>lltypedata!#REF!</f>
        <v>#REF!</v>
      </c>
    </row>
    <row r="603" spans="1:2" ht="12.9" thickBot="1" x14ac:dyDescent="0.35"/>
    <row r="604" spans="1:2" ht="15.45" x14ac:dyDescent="0.4">
      <c r="A604" s="1" t="s">
        <v>10</v>
      </c>
      <c r="B604" s="7" t="str">
        <f>lltypedata!H106</f>
        <v>Gluten</v>
      </c>
    </row>
    <row r="605" spans="1:2" x14ac:dyDescent="0.3">
      <c r="A605" s="2" t="s">
        <v>12</v>
      </c>
      <c r="B605" s="8" t="str">
        <f>lltypedata!B106</f>
        <v>Items.ProductAllergens.Gluten</v>
      </c>
    </row>
    <row r="606" spans="1:2" x14ac:dyDescent="0.3">
      <c r="A606" s="2" t="s">
        <v>9</v>
      </c>
      <c r="B606" s="5" t="str">
        <f>lltypedata!I106</f>
        <v>Wertebereich: 0 = unbekannt, 1 = frei von, 2 = kann Spuren enthalten, 3 = enthält</v>
      </c>
    </row>
    <row r="607" spans="1:2" x14ac:dyDescent="0.3">
      <c r="A607" s="3" t="s">
        <v>8</v>
      </c>
      <c r="B607" s="10" t="str">
        <f>lltypedata!J106</f>
        <v>Produkt</v>
      </c>
    </row>
    <row r="608" spans="1:2" x14ac:dyDescent="0.3">
      <c r="A608" s="3" t="s">
        <v>11</v>
      </c>
      <c r="B608" s="10" t="str">
        <f>lltypedata!D106</f>
        <v>Datenfeld</v>
      </c>
    </row>
    <row r="609" spans="1:2" x14ac:dyDescent="0.3">
      <c r="A609" s="3" t="s">
        <v>5</v>
      </c>
      <c r="B609" s="10" t="str">
        <f>lltypedata!C106</f>
        <v>String</v>
      </c>
    </row>
    <row r="610" spans="1:2" ht="12.9" thickBot="1" x14ac:dyDescent="0.35">
      <c r="A610" s="4" t="s">
        <v>6</v>
      </c>
      <c r="B610" s="11">
        <f>lltypedata!G106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F4AAA8A-F544-4F94-9CEB-3E51E1E098BB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customXml/itemProps2.xml><?xml version="1.0" encoding="utf-8"?>
<ds:datastoreItem xmlns:ds="http://schemas.openxmlformats.org/officeDocument/2006/customXml" ds:itemID="{A960ADD1-2637-4DEA-9475-591901DF2B7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938FA14-C2A9-433F-A9E2-55791653B1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f2b74-ba03-43e1-9651-8772e240262d"/>
    <ds:schemaRef ds:uri="ba9d6bfe-cc0b-4589-95d2-671957ad9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Celaj, Akil</cp:lastModifiedBy>
  <cp:lastPrinted>2016-02-15T10:16:34Z</cp:lastPrinted>
  <dcterms:created xsi:type="dcterms:W3CDTF">2016-02-09T08:31:14Z</dcterms:created>
  <dcterms:modified xsi:type="dcterms:W3CDTF">2025-02-11T15:04:50Z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